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milia.czaplicka\Downloads\"/>
    </mc:Choice>
  </mc:AlternateContent>
  <bookViews>
    <workbookView xWindow="0" yWindow="-15" windowWidth="16065" windowHeight="11475" tabRatio="751"/>
  </bookViews>
  <sheets>
    <sheet name="Tab.5a ptaki" sheetId="26" r:id="rId1"/>
    <sheet name="Tab.1" sheetId="1" r:id="rId2"/>
    <sheet name="Tab.2" sheetId="27" r:id="rId3"/>
    <sheet name="Tab.3a" sheetId="3" r:id="rId4"/>
    <sheet name="Tab.3b" sheetId="25" r:id="rId5"/>
    <sheet name="Tab.4" sheetId="28" r:id="rId6"/>
    <sheet name="Tab.5b inne" sheetId="12" r:id="rId7"/>
    <sheet name="TAB.6." sheetId="21" r:id="rId8"/>
    <sheet name="Tab.7" sheetId="13" r:id="rId9"/>
    <sheet name="Tab.8" sheetId="14" r:id="rId10"/>
    <sheet name="TAB.9" sheetId="24" r:id="rId11"/>
  </sheets>
  <definedNames>
    <definedName name="_xlnm._FilterDatabase" localSheetId="7" hidden="1">TAB.6.!$A$1:$F$28</definedName>
    <definedName name="_xlnm.Print_Area" localSheetId="1">Tab.1!$A$1:$AO$91</definedName>
    <definedName name="_xlnm.Print_Area" localSheetId="2">Tab.2!$A$1:$G$22</definedName>
    <definedName name="_xlnm.Print_Area" localSheetId="3">Tab.3a!$A$1:$AQ$64</definedName>
    <definedName name="_xlnm.Print_Area" localSheetId="4">Tab.3b!$A$1:$H$27</definedName>
    <definedName name="_xlnm.Print_Area" localSheetId="5">Tab.4!$A$1:$AD$30</definedName>
    <definedName name="_xlnm.Print_Area" localSheetId="7">TAB.6.!$A$1:$L$34</definedName>
    <definedName name="_xlnm.Print_Area" localSheetId="8">Tab.7!$A$1:$L$31</definedName>
    <definedName name="_xlnm.Print_Area" localSheetId="9">Tab.8!$A$1:$G$62</definedName>
    <definedName name="_xlnm.Print_Titles" localSheetId="8">Tab.7!$3:$3</definedName>
  </definedNames>
  <calcPr calcId="162913"/>
</workbook>
</file>

<file path=xl/calcChain.xml><?xml version="1.0" encoding="utf-8"?>
<calcChain xmlns="http://schemas.openxmlformats.org/spreadsheetml/2006/main">
  <c r="F22" i="21" l="1"/>
  <c r="E39" i="12"/>
  <c r="D39" i="12"/>
  <c r="E27" i="26"/>
  <c r="D27" i="26"/>
  <c r="L27" i="26"/>
  <c r="Y26" i="1" l="1"/>
  <c r="F9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4" i="26"/>
  <c r="F25" i="26"/>
  <c r="F26" i="26"/>
  <c r="F8" i="26"/>
  <c r="G27" i="26"/>
  <c r="H27" i="26"/>
  <c r="I27" i="26"/>
  <c r="J27" i="26"/>
  <c r="K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K39" i="12"/>
  <c r="J39" i="12"/>
  <c r="I39" i="12"/>
  <c r="H39" i="12"/>
  <c r="G39" i="12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E23" i="25"/>
  <c r="F23" i="25"/>
  <c r="G23" i="25"/>
  <c r="H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F22" i="27"/>
  <c r="E22" i="27"/>
  <c r="D22" i="27"/>
  <c r="C22" i="27"/>
  <c r="X10" i="1"/>
  <c r="F21" i="13"/>
  <c r="C27" i="1"/>
  <c r="C58" i="14"/>
  <c r="Y25" i="1"/>
  <c r="Z27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10" i="1"/>
  <c r="Y27" i="1"/>
  <c r="H27" i="1"/>
  <c r="G59" i="14"/>
  <c r="G58" i="14"/>
  <c r="F58" i="14"/>
  <c r="D59" i="14"/>
  <c r="E59" i="14"/>
  <c r="F59" i="14"/>
  <c r="C59" i="14"/>
  <c r="D58" i="14"/>
  <c r="E58" i="14"/>
  <c r="Q27" i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D25" i="3" l="1"/>
  <c r="Y28" i="1"/>
  <c r="X28" i="1"/>
  <c r="D24" i="3"/>
  <c r="W27" i="1"/>
  <c r="F39" i="12"/>
  <c r="X27" i="1"/>
  <c r="D23" i="25"/>
  <c r="F27" i="26"/>
  <c r="E28" i="28"/>
  <c r="W28" i="28"/>
  <c r="Z28" i="28"/>
  <c r="N28" i="28"/>
  <c r="P28" i="28"/>
  <c r="I28" i="28"/>
  <c r="B28" i="28"/>
  <c r="O28" i="28"/>
  <c r="G28" i="28"/>
  <c r="L28" i="28"/>
  <c r="Y28" i="28"/>
  <c r="H28" i="28"/>
  <c r="V28" i="28"/>
  <c r="Q28" i="28"/>
  <c r="AC28" i="28"/>
  <c r="D28" i="28"/>
  <c r="S28" i="28"/>
  <c r="X28" i="28"/>
  <c r="C28" i="28"/>
  <c r="K28" i="28"/>
  <c r="T28" i="28"/>
  <c r="AD28" i="28"/>
  <c r="AA28" i="28"/>
  <c r="R28" i="28"/>
  <c r="AB28" i="28"/>
  <c r="U28" i="28"/>
  <c r="M28" i="28"/>
  <c r="F28" i="28"/>
  <c r="J28" i="28"/>
</calcChain>
</file>

<file path=xl/comments1.xml><?xml version="1.0" encoding="utf-8"?>
<comments xmlns="http://schemas.openxmlformats.org/spreadsheetml/2006/main">
  <authors>
    <author>malgorzata.czyzewska</author>
  </authors>
  <commentList>
    <comment ref="J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<sst xmlns="http://schemas.openxmlformats.org/spreadsheetml/2006/main" count="680" uniqueCount="286">
  <si>
    <t>RDLP</t>
  </si>
  <si>
    <t>Ogółem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</si>
  <si>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</si>
  <si>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</si>
  <si>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</si>
  <si>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</si>
  <si>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</si>
  <si>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</si>
  <si>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</si>
  <si>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</si>
  <si>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</si>
  <si>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</si>
  <si>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</si>
  <si>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</si>
  <si>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</si>
  <si>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</si>
  <si>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</si>
  <si>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</si>
  <si>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</si>
  <si>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</si>
  <si>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</si>
  <si>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</si>
  <si>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</si>
  <si>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</si>
  <si>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</si>
  <si>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</si>
  <si>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</si>
  <si>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</si>
  <si>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</si>
  <si>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</si>
  <si>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</si>
  <si>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</si>
  <si>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</si>
  <si>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</si>
  <si>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</si>
  <si>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</si>
  <si>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</si>
  <si>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</si>
  <si>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</si>
  <si>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</si>
  <si>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</si>
  <si>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</si>
  <si>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</si>
  <si>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</si>
  <si>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</si>
  <si>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</si>
  <si>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</si>
  <si>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</si>
  <si>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</si>
  <si>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</si>
  <si>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</si>
  <si>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</si>
  <si>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</si>
  <si>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</si>
  <si>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</si>
  <si>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</si>
  <si>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</si>
  <si>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</si>
  <si>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</si>
  <si>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</si>
  <si>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</si>
  <si>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</si>
  <si>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</si>
  <si>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</si>
  <si>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</si>
  <si>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</si>
  <si>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</si>
  <si>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</si>
  <si>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</si>
  <si>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</si>
  <si>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</si>
  <si>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</si>
  <si>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</si>
  <si>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</si>
  <si>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</si>
  <si>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</si>
  <si>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</si>
  <si>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</si>
  <si>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</si>
  <si>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</si>
  <si>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</si>
  <si>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</si>
  <si>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</si>
  <si>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</si>
  <si>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</si>
  <si>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</si>
  <si>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</si>
  <si>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</si>
  <si>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</si>
  <si>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</si>
  <si>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</si>
  <si>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</si>
  <si>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</si>
  <si>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</si>
  <si>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</si>
  <si>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</si>
  <si>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</si>
  <si>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</si>
  <si>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</si>
  <si>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</si>
  <si>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</si>
  <si>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</si>
  <si>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</si>
  <si>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</si>
  <si>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</si>
  <si>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</si>
  <si>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</si>
  <si>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</si>
  <si>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w tym zasiedlone</t>
  </si>
  <si>
    <t xml:space="preserve">Ochrona strefowa </t>
  </si>
  <si>
    <t>x</t>
  </si>
  <si>
    <t>wilk</t>
  </si>
  <si>
    <t>iglica mała</t>
  </si>
  <si>
    <t>granicznik płucnik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</si>
  <si>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</si>
  <si>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</si>
  <si>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</si>
  <si>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</si>
  <si>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</si>
  <si>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</si>
  <si>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</si>
  <si>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</si>
  <si>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</si>
  <si>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</si>
  <si>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</si>
  <si>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</si>
  <si>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</si>
  <si>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</si>
  <si>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</si>
  <si>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</si>
  <si>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</si>
  <si>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</si>
  <si>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</si>
  <si>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</si>
  <si>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</si>
  <si>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</si>
  <si>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</si>
  <si>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</si>
  <si>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</si>
  <si>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</si>
  <si>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</si>
  <si>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</si>
  <si>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</si>
  <si>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brodaczka*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</si>
  <si>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</si>
  <si>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</si>
  <si>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</si>
  <si>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</si>
  <si>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</si>
  <si>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</si>
  <si>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</si>
  <si>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</si>
  <si>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</si>
  <si>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</si>
  <si>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</si>
  <si>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</si>
  <si>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</si>
  <si>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</si>
  <si>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</si>
  <si>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</si>
  <si>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</si>
  <si>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</si>
  <si>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</si>
  <si>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</si>
  <si>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</si>
  <si>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</si>
  <si>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</si>
  <si>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</si>
  <si>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</si>
  <si>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</si>
  <si>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</si>
  <si>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</si>
  <si>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</si>
  <si>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</si>
  <si>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</si>
  <si>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</si>
  <si>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</si>
  <si>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</si>
  <si>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</si>
  <si>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</si>
  <si>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</si>
  <si>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</si>
  <si>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</si>
  <si>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</si>
  <si>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</si>
  <si>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</si>
  <si>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</si>
  <si>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</si>
  <si>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</si>
  <si>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</si>
  <si>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>Tab. 5. OCHRONA STREFOWA inne</t>
  </si>
  <si>
    <t>sztuk (lp .20 – 49)</t>
  </si>
  <si>
    <t>Liczba stref</t>
  </si>
  <si>
    <t>Pow. całkowita stref</t>
  </si>
  <si>
    <t xml:space="preserve">Nadleśnictwo </t>
  </si>
  <si>
    <t xml:space="preserve">Tab. 3b. FORMY OCHRONY PRZYRODY W LASACH PAŃSTWOWYCH: 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</si>
  <si>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</si>
  <si>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</si>
  <si>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</si>
  <si>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</si>
  <si>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</si>
  <si>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</si>
  <si>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</si>
  <si>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</si>
  <si>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</si>
  <si>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</si>
  <si>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</si>
  <si>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</si>
  <si>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>jeżeli tak w kolumnie wypełnić 1</t>
  </si>
  <si>
    <t>ogółem w zarządzie RDLP [ha]</t>
  </si>
  <si>
    <t>formy ochrony przyrody w zarządzie RDLP [ha]</t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</si>
  <si>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</si>
  <si>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</si>
  <si>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</si>
  <si>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</si>
  <si>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powierzchnia Natury 2000 - bezwzględna dla RDLP [ha]</t>
  </si>
  <si>
    <t>powierzchniowych pomników przyrody [ha]</t>
  </si>
  <si>
    <t xml:space="preserve">             PAŃSTWOWYCH: PLANY OCHRONY REZERWATÓW I INNE</t>
  </si>
  <si>
    <t>formy ochrony przyrody  % powierzchni leśnej</t>
  </si>
  <si>
    <t xml:space="preserve">formy ochrony przyrody  % powierzchni w zarządzie RDLP </t>
  </si>
  <si>
    <t>formy ochrony przyrody  % powierzchni w zarządzie nadleśnictwa</t>
  </si>
  <si>
    <t>Nazwa rezerwatu /DSG /</t>
  </si>
  <si>
    <t>Opisać co jest chronione jako pomnik powierzchniowy *</t>
  </si>
  <si>
    <t>Uwagi: zdublowanie gatunków, stanowisko w rezerwacie etc.**</t>
  </si>
  <si>
    <t>Przypadek ten opisać poniżej w tabeli - wymieniając nazwę rezerwatu, nadleśnictwa gdzie jest położony oraz całkowitą powierzchnię</t>
  </si>
  <si>
    <t>W przypadku rezerwatów położonych na terenie więcej niż jednego nadleśnictwa, liczbę sztuk podać dla nadleśnictwa, gdzie rezerwat ma największą powierzchnię. W pozostałych nadleśnictwach podać liczbę sztuk 0.
Wszystkie nadleśnictwa podają powierzchnię gruntów w zarządzie tworzącą rezerwat.</t>
  </si>
  <si>
    <t xml:space="preserve">Nazwa rezerwatu </t>
  </si>
  <si>
    <t>Pow. 
całkowita 
(ha)</t>
  </si>
  <si>
    <t>* pow. zredukowana bez rezerwatów, obszarów Natura 2000, użytków ekologicznych, stanowisk dokument., zespołów przyrodniczo-krajobrazowych</t>
  </si>
  <si>
    <t xml:space="preserve">             PARKI KRAJOBRAZOWE </t>
  </si>
  <si>
    <t>*pow. zredukowana bez rezerwatów, obszarów Natura 2000, użytków ekologicznych, stanowisk dokument., zespołów przyrodniczo-krajobrazowych</t>
  </si>
  <si>
    <t>Skałki, groty</t>
  </si>
  <si>
    <t xml:space="preserve">* i inne - podać co jest chronione </t>
  </si>
  <si>
    <t>Pomniki przyrody tworzące aleje, grupy i inne formy zbiorcze położone w więcej, niż jednym wydzieleniu</t>
  </si>
  <si>
    <t>Adres leśny</t>
  </si>
  <si>
    <t>Kategoria pomnika
(aleja, grupa, 
inna forma zbiorcza)</t>
  </si>
  <si>
    <t>Rezerwat położony na terenie więcej, 
niż jednego nadleśnictwa</t>
  </si>
  <si>
    <t>Zlikwidowane obiekty**:</t>
  </si>
  <si>
    <t>** pomniki przyrody, stanowiska dokumentacyjne, zespoły przyrodniczo-krajobrazowe, użytki ekoelogiczne</t>
  </si>
  <si>
    <t>* nadleśnictwo i odpowiednio nazwa gatunku, dla którego istnieje powołana strefa</t>
  </si>
  <si>
    <t>Gatunek</t>
  </si>
  <si>
    <t>Razem:</t>
  </si>
  <si>
    <t>** Opisać i onaczyć w polu uwagi strefy transgraniczne (tj. strefy położone na terenie kilku nadleśnictw i/lub rdLP)</t>
  </si>
  <si>
    <t xml:space="preserve">** Wpisać nazwę gatunku objętego ochroną strefową </t>
  </si>
  <si>
    <r>
      <t xml:space="preserve">   Kolejność </t>
    </r>
    <r>
      <rPr>
        <b/>
        <sz val="10"/>
        <rFont val="Verdana"/>
        <family val="2"/>
        <charset val="238"/>
      </rPr>
      <t>gatunkami</t>
    </r>
    <r>
      <rPr>
        <sz val="10"/>
        <rFont val="Verdana"/>
        <family val="2"/>
        <charset val="238"/>
      </rPr>
      <t xml:space="preserve"> dla poszczególnych nadleśnictw</t>
    </r>
  </si>
  <si>
    <t>powołanych 
(szt.)</t>
  </si>
  <si>
    <t>zlikwidowanych
(szt.)</t>
  </si>
  <si>
    <t xml:space="preserve">Liczba stref </t>
  </si>
  <si>
    <t>nakładających się (zachodzących na siebie) powołanych różnymi decyzjami</t>
  </si>
  <si>
    <t>wspólnych (jednakowych)</t>
  </si>
  <si>
    <t>liczba (szt.)</t>
  </si>
  <si>
    <t>pow. (ha)</t>
  </si>
  <si>
    <t>Kołowe strefy</t>
  </si>
  <si>
    <t>Tab. 5. OCHRONA STREFOWA - ptaki</t>
  </si>
  <si>
    <t>PZO w PUL w opracowywaniu</t>
  </si>
  <si>
    <t xml:space="preserve">PO jeżeli jest proszę opisać </t>
  </si>
  <si>
    <t>* Powierzchnia obszarów N2000 na terenie LP - orientacyjna, obliczona z mapy numerycznej</t>
  </si>
  <si>
    <t>Kolekcje drzew  (ogród dendrologiczny bez statusu prawnego), jeżeli ma status formy ochrony przyrody proszę o wyjaśnienie w komentarzu</t>
  </si>
  <si>
    <t xml:space="preserve">Nowe obiekty**: </t>
  </si>
  <si>
    <t>Pow. 
(ha)</t>
  </si>
  <si>
    <t>Cel ochrony</t>
  </si>
  <si>
    <t>wg stanu na 31.12.2023 r.</t>
  </si>
  <si>
    <t>Rezerwat utworzony / powiększony w 2023 r.</t>
  </si>
  <si>
    <t xml:space="preserve">Dodatkowe informacje z 2023 r.: </t>
  </si>
  <si>
    <t>TAB. 9 FORMY OCHRONY PRZYRODY W LASACH W ZARZĄDZIE LASÓW PAŃSTWOWYCH W 2023 r. dane dla GUS</t>
  </si>
  <si>
    <t xml:space="preserve">TAB. 9A FORMY OCHRONY PRZYRODY W LASACH W ZARZĄDZIE LASÓW PAŃSTWOWYCH W 2023 r. dane dla GUS /nadleśnictwami / </t>
  </si>
  <si>
    <t>Liczba stref w 2023 r.:</t>
  </si>
  <si>
    <r>
      <t>Powierzchnia na terenie LP (ha)</t>
    </r>
    <r>
      <rPr>
        <b/>
        <vertAlign val="superscript"/>
        <sz val="10"/>
        <color theme="0"/>
        <rFont val="Verdana"/>
        <family val="2"/>
        <charset val="238"/>
      </rPr>
      <t>*</t>
    </r>
  </si>
  <si>
    <r>
      <t xml:space="preserve">par </t>
    </r>
    <r>
      <rPr>
        <sz val="12"/>
        <color theme="0"/>
        <rFont val="Verdana"/>
        <family val="2"/>
        <charset val="238"/>
      </rPr>
      <t>(gatunki lp. 1 –17)</t>
    </r>
    <r>
      <rPr>
        <b/>
        <sz val="12"/>
        <color theme="0"/>
        <rFont val="Verdana"/>
        <family val="2"/>
        <charset val="238"/>
      </rPr>
      <t xml:space="preserve"> 
szt </t>
    </r>
    <r>
      <rPr>
        <sz val="12"/>
        <color theme="0"/>
        <rFont val="Verdana"/>
        <family val="2"/>
        <charset val="238"/>
      </rPr>
      <t>(gatunki lp. 18-19)</t>
    </r>
    <r>
      <rPr>
        <b/>
        <sz val="12"/>
        <color theme="0"/>
        <rFont val="Verdana"/>
        <family val="2"/>
        <charset val="238"/>
      </rPr>
      <t xml:space="preserve">  </t>
    </r>
  </si>
  <si>
    <r>
      <t>Powierzchnia na terenie LP (ha)</t>
    </r>
    <r>
      <rPr>
        <b/>
        <vertAlign val="superscript"/>
        <sz val="9"/>
        <color theme="0"/>
        <rFont val="Tahoma"/>
        <family val="2"/>
        <charset val="238"/>
      </rPr>
      <t>*</t>
    </r>
  </si>
  <si>
    <t>Kod obszaru**</t>
  </si>
  <si>
    <t>** KOD w formacie PL*000000</t>
  </si>
  <si>
    <t xml:space="preserve">w tym: pomniki "powierzch." </t>
  </si>
  <si>
    <t xml:space="preserve">Pow. </t>
  </si>
  <si>
    <t>Nazwa Rezerwatu</t>
  </si>
  <si>
    <t>Przasnysz</t>
  </si>
  <si>
    <t>NEGATYWNIE</t>
  </si>
  <si>
    <t xml:space="preserve">Przasnysz </t>
  </si>
  <si>
    <t>Negatywnie</t>
  </si>
  <si>
    <t xml:space="preserve">Zieluńsko - Rzęgnowski </t>
  </si>
  <si>
    <t xml:space="preserve">Krośnicko - Kosmowski </t>
  </si>
  <si>
    <t>1. pomnik powierzch. -       d-stan jodłowy (ochronie podlega naturalne odnowienie jodły)               2. pomnik powierzch  -        d-stan dębowy (ochronie podlega 52 szt. dęba szypułkowgo)</t>
  </si>
  <si>
    <t>Pomniki przyrody zniszczone podczas wichur, burz lub pożarów: 0</t>
  </si>
  <si>
    <t xml:space="preserve">Zabytkowy park dworski w Czarzastych Wielkich (pow.4,80 ha w tym pow. administrowana przez Nadleśnictwo Przasnysz 4,28 ha) </t>
  </si>
  <si>
    <t xml:space="preserve">Sporządził:  Ewa Bartoszewska </t>
  </si>
  <si>
    <t>Przasnysz 25.01.2024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</si>
</sst>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0.0"/>
    <numFmt numFmtId="166" formatCode="#,##0.0"/>
  </numFmts>
  <fonts count="58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sz val="9"/>
      <name val="Tahoma"/>
      <family val="2"/>
      <charset val="238"/>
    </font>
    <font>
      <u/>
      <sz val="12"/>
      <name val="Tahom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sz val="18"/>
      <name val="Verdana"/>
      <family val="2"/>
      <charset val="238"/>
    </font>
    <font>
      <sz val="11"/>
      <name val="Verdana"/>
      <family val="2"/>
      <charset val="238"/>
    </font>
    <font>
      <u/>
      <sz val="12"/>
      <name val="Verdana"/>
      <family val="2"/>
      <charset val="238"/>
    </font>
    <font>
      <u/>
      <sz val="11"/>
      <name val="Verdana"/>
      <family val="2"/>
      <charset val="238"/>
    </font>
    <font>
      <sz val="9"/>
      <name val="Verdana"/>
      <family val="2"/>
      <charset val="238"/>
    </font>
    <font>
      <b/>
      <sz val="14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b/>
      <sz val="9"/>
      <name val="Verdana"/>
      <family val="2"/>
      <charset val="238"/>
    </font>
    <font>
      <vertAlign val="superscript"/>
      <sz val="12"/>
      <name val="Verdana"/>
      <family val="2"/>
      <charset val="238"/>
    </font>
    <font>
      <i/>
      <sz val="10"/>
      <name val="Verdana"/>
      <family val="2"/>
      <charset val="238"/>
    </font>
    <font>
      <sz val="8.5"/>
      <name val="Verdana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color rgb="FFFF000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sz val="12"/>
      <color theme="0"/>
      <name val="Verdana"/>
      <family val="2"/>
      <charset val="238"/>
    </font>
    <font>
      <sz val="11"/>
      <color theme="0"/>
      <name val="Verdana"/>
      <family val="2"/>
      <charset val="238"/>
    </font>
    <font>
      <sz val="10"/>
      <color theme="0"/>
      <name val="Verdana"/>
      <family val="2"/>
      <charset val="238"/>
    </font>
    <font>
      <b/>
      <sz val="10"/>
      <color theme="0"/>
      <name val="Verdana"/>
      <family val="2"/>
      <charset val="238"/>
    </font>
    <font>
      <b/>
      <vertAlign val="superscript"/>
      <sz val="10"/>
      <color theme="0"/>
      <name val="Verdana"/>
      <family val="2"/>
      <charset val="238"/>
    </font>
    <font>
      <b/>
      <sz val="12"/>
      <color theme="0"/>
      <name val="Verdana"/>
      <family val="2"/>
      <charset val="238"/>
    </font>
    <font>
      <b/>
      <sz val="11"/>
      <color theme="0"/>
      <name val="Verdana"/>
      <family val="2"/>
      <charset val="238"/>
    </font>
    <font>
      <sz val="12"/>
      <color theme="0"/>
      <name val="Tahoma"/>
      <family val="2"/>
      <charset val="238"/>
    </font>
    <font>
      <sz val="8"/>
      <color theme="0"/>
      <name val="Tahoma"/>
      <family val="2"/>
      <charset val="238"/>
    </font>
    <font>
      <b/>
      <sz val="8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b/>
      <vertAlign val="superscript"/>
      <sz val="9"/>
      <color theme="0"/>
      <name val="Tahoma"/>
      <family val="2"/>
      <charset val="238"/>
    </font>
    <font>
      <b/>
      <sz val="11"/>
      <color theme="1"/>
      <name val="Verdana"/>
      <family val="2"/>
      <charset val="238"/>
    </font>
    <font>
      <b/>
      <i/>
      <sz val="12"/>
      <name val="Arial CE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</font>
    <font>
      <sz val="9"/>
      <name val="Arial CE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000000"/>
      </patternFill>
    </fill>
    <fill>
      <patternFill patternType="solid">
        <fgColor rgb="FFF87C54"/>
        <bgColor indexed="64"/>
      </patternFill>
    </fill>
    <fill>
      <patternFill patternType="solid">
        <fgColor rgb="FFFFB793"/>
        <bgColor indexed="64"/>
      </patternFill>
    </fill>
    <fill>
      <patternFill patternType="solid">
        <fgColor rgb="FFBB2649"/>
        <bgColor indexed="64"/>
      </patternFill>
    </fill>
    <fill>
      <patternFill patternType="solid">
        <fgColor rgb="FFE2708B"/>
        <bgColor indexed="64"/>
      </patternFill>
    </fill>
    <fill>
      <patternFill patternType="solid">
        <fgColor rgb="FF6667AB"/>
        <bgColor indexed="64"/>
      </patternFill>
    </fill>
    <fill>
      <patternFill patternType="solid">
        <fgColor rgb="FFA3A4CD"/>
        <bgColor indexed="64"/>
      </patternFill>
    </fill>
    <fill>
      <patternFill patternType="solid">
        <fgColor rgb="FF0F4C81"/>
        <bgColor indexed="64"/>
      </patternFill>
    </fill>
    <fill>
      <patternFill patternType="solid">
        <fgColor rgb="FF88B04B"/>
        <bgColor indexed="64"/>
      </patternFill>
    </fill>
    <fill>
      <patternFill patternType="solid">
        <fgColor rgb="FF88B04B"/>
        <bgColor rgb="FF000000"/>
      </patternFill>
    </fill>
    <fill>
      <patternFill patternType="solid">
        <fgColor rgb="FFB7BD6B"/>
        <bgColor indexed="64"/>
      </patternFill>
    </fill>
    <fill>
      <patternFill patternType="solid">
        <fgColor rgb="FF779768"/>
        <bgColor indexed="64"/>
      </patternFill>
    </fill>
    <fill>
      <patternFill patternType="solid">
        <fgColor rgb="FF90AA84"/>
        <bgColor indexed="64"/>
      </patternFill>
    </fill>
    <fill>
      <patternFill patternType="solid">
        <fgColor rgb="FFB7BD6B"/>
        <bgColor rgb="FF000000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2" fillId="3" borderId="0" applyNumberFormat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58">
    <xf numFmtId="0" fontId="0" fillId="0" borderId="0" xfId="0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10" fillId="0" borderId="0" xfId="0" applyFont="1"/>
    <xf numFmtId="0" fontId="11" fillId="0" borderId="0" xfId="0" applyFont="1"/>
    <xf numFmtId="0" fontId="11" fillId="0" borderId="4" xfId="0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4" fontId="7" fillId="4" borderId="1" xfId="0" applyNumberFormat="1" applyFont="1" applyFill="1" applyBorder="1" applyAlignment="1">
      <alignment horizontal="right" vertical="top" wrapText="1"/>
    </xf>
    <xf numFmtId="0" fontId="11" fillId="4" borderId="1" xfId="0" applyFont="1" applyFill="1" applyBorder="1" applyAlignment="1">
      <alignment horizontal="left" vertical="top"/>
    </xf>
    <xf numFmtId="49" fontId="7" fillId="4" borderId="6" xfId="0" applyNumberFormat="1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4" fontId="7" fillId="4" borderId="6" xfId="0" applyNumberFormat="1" applyFont="1" applyFill="1" applyBorder="1" applyAlignment="1">
      <alignment horizontal="righ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4" fontId="11" fillId="4" borderId="1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4" fontId="11" fillId="0" borderId="0" xfId="0" applyNumberFormat="1" applyFont="1"/>
    <xf numFmtId="2" fontId="10" fillId="0" borderId="0" xfId="0" applyNumberFormat="1" applyFont="1" applyAlignment="1">
      <alignment horizontal="right"/>
    </xf>
    <xf numFmtId="0" fontId="14" fillId="0" borderId="0" xfId="0" applyFont="1"/>
    <xf numFmtId="0" fontId="10" fillId="0" borderId="7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9" fillId="0" borderId="0" xfId="7" applyFont="1"/>
    <xf numFmtId="0" fontId="10" fillId="0" borderId="0" xfId="7" applyFont="1"/>
    <xf numFmtId="2" fontId="10" fillId="0" borderId="0" xfId="7" applyNumberFormat="1" applyFont="1"/>
    <xf numFmtId="165" fontId="10" fillId="0" borderId="0" xfId="7" applyNumberFormat="1" applyFont="1"/>
    <xf numFmtId="0" fontId="9" fillId="0" borderId="0" xfId="7" applyFont="1" applyFill="1" applyBorder="1"/>
    <xf numFmtId="0" fontId="10" fillId="0" borderId="0" xfId="7" applyFont="1" applyFill="1" applyBorder="1"/>
    <xf numFmtId="2" fontId="10" fillId="0" borderId="0" xfId="7" applyNumberFormat="1" applyFont="1" applyFill="1" applyBorder="1"/>
    <xf numFmtId="165" fontId="10" fillId="0" borderId="0" xfId="7" applyNumberFormat="1" applyFont="1" applyFill="1" applyBorder="1"/>
    <xf numFmtId="2" fontId="10" fillId="0" borderId="0" xfId="0" applyNumberFormat="1" applyFont="1" applyAlignment="1"/>
    <xf numFmtId="0" fontId="10" fillId="4" borderId="4" xfId="7" applyFont="1" applyFill="1" applyBorder="1" applyAlignment="1">
      <alignment horizontal="center" vertical="center"/>
    </xf>
    <xf numFmtId="49" fontId="10" fillId="0" borderId="1" xfId="7" applyNumberFormat="1" applyFont="1" applyBorder="1"/>
    <xf numFmtId="165" fontId="10" fillId="0" borderId="1" xfId="7" applyNumberFormat="1" applyFont="1" applyBorder="1"/>
    <xf numFmtId="0" fontId="8" fillId="0" borderId="1" xfId="7" applyFont="1" applyBorder="1"/>
    <xf numFmtId="0" fontId="8" fillId="0" borderId="2" xfId="7" applyFont="1" applyBorder="1"/>
    <xf numFmtId="2" fontId="10" fillId="0" borderId="1" xfId="7" applyNumberFormat="1" applyFont="1" applyBorder="1"/>
    <xf numFmtId="0" fontId="10" fillId="0" borderId="1" xfId="7" applyFont="1" applyBorder="1"/>
    <xf numFmtId="49" fontId="9" fillId="0" borderId="1" xfId="7" applyNumberFormat="1" applyFont="1" applyBorder="1"/>
    <xf numFmtId="2" fontId="9" fillId="0" borderId="1" xfId="7" applyNumberFormat="1" applyFont="1" applyBorder="1"/>
    <xf numFmtId="165" fontId="9" fillId="0" borderId="1" xfId="7" applyNumberFormat="1" applyFont="1" applyBorder="1"/>
    <xf numFmtId="1" fontId="10" fillId="0" borderId="1" xfId="7" applyNumberFormat="1" applyFont="1" applyBorder="1"/>
    <xf numFmtId="4" fontId="10" fillId="0" borderId="1" xfId="7" applyNumberFormat="1" applyFont="1" applyBorder="1"/>
    <xf numFmtId="4" fontId="9" fillId="0" borderId="1" xfId="7" applyNumberFormat="1" applyFont="1" applyBorder="1"/>
    <xf numFmtId="49" fontId="9" fillId="0" borderId="1" xfId="0" applyNumberFormat="1" applyFont="1" applyBorder="1"/>
    <xf numFmtId="4" fontId="9" fillId="0" borderId="1" xfId="0" applyNumberFormat="1" applyFont="1" applyBorder="1"/>
    <xf numFmtId="0" fontId="10" fillId="4" borderId="9" xfId="7" applyFont="1" applyFill="1" applyBorder="1" applyAlignment="1">
      <alignment horizontal="center" vertical="center"/>
    </xf>
    <xf numFmtId="0" fontId="9" fillId="4" borderId="9" xfId="7" applyFont="1" applyFill="1" applyBorder="1" applyAlignment="1">
      <alignment horizontal="center" vertical="center"/>
    </xf>
    <xf numFmtId="4" fontId="10" fillId="4" borderId="9" xfId="7" applyNumberFormat="1" applyFont="1" applyFill="1" applyBorder="1"/>
    <xf numFmtId="4" fontId="10" fillId="4" borderId="10" xfId="7" applyNumberFormat="1" applyFont="1" applyFill="1" applyBorder="1"/>
    <xf numFmtId="0" fontId="8" fillId="0" borderId="0" xfId="7" applyFont="1"/>
    <xf numFmtId="2" fontId="8" fillId="0" borderId="0" xfId="7" applyNumberFormat="1" applyFont="1"/>
    <xf numFmtId="3" fontId="8" fillId="0" borderId="0" xfId="7" applyNumberFormat="1" applyFont="1"/>
    <xf numFmtId="165" fontId="8" fillId="0" borderId="0" xfId="7" applyNumberFormat="1" applyFont="1"/>
    <xf numFmtId="4" fontId="8" fillId="0" borderId="0" xfId="7" applyNumberFormat="1" applyFont="1"/>
    <xf numFmtId="2" fontId="8" fillId="0" borderId="0" xfId="0" applyNumberFormat="1" applyFont="1"/>
    <xf numFmtId="1" fontId="8" fillId="0" borderId="0" xfId="7" applyNumberFormat="1" applyFont="1"/>
    <xf numFmtId="166" fontId="8" fillId="0" borderId="0" xfId="0" applyNumberFormat="1" applyFont="1"/>
    <xf numFmtId="165" fontId="8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9" applyFont="1" applyAlignment="1">
      <alignment horizontal="center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4" fontId="11" fillId="0" borderId="7" xfId="0" applyNumberFormat="1" applyFont="1" applyBorder="1" applyAlignment="1">
      <alignment horizontal="right" vertical="top" wrapText="1"/>
    </xf>
    <xf numFmtId="4" fontId="10" fillId="0" borderId="7" xfId="0" applyNumberFormat="1" applyFont="1" applyBorder="1" applyAlignment="1">
      <alignment horizontal="center" vertical="top" wrapText="1"/>
    </xf>
    <xf numFmtId="0" fontId="12" fillId="5" borderId="12" xfId="0" applyFont="1" applyFill="1" applyBorder="1" applyAlignment="1">
      <alignment horizontal="center"/>
    </xf>
    <xf numFmtId="4" fontId="8" fillId="5" borderId="12" xfId="0" applyNumberFormat="1" applyFont="1" applyFill="1" applyBorder="1" applyAlignment="1">
      <alignment horizontal="right" vertical="center"/>
    </xf>
    <xf numFmtId="4" fontId="8" fillId="0" borderId="12" xfId="0" applyNumberFormat="1" applyFont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16" fillId="0" borderId="0" xfId="5" applyFont="1"/>
    <xf numFmtId="0" fontId="17" fillId="0" borderId="0" xfId="5" applyFont="1"/>
    <xf numFmtId="2" fontId="17" fillId="0" borderId="0" xfId="5" applyNumberFormat="1" applyFont="1" applyBorder="1"/>
    <xf numFmtId="0" fontId="17" fillId="0" borderId="0" xfId="5" applyFont="1" applyBorder="1"/>
    <xf numFmtId="2" fontId="17" fillId="0" borderId="0" xfId="5" applyNumberFormat="1" applyFont="1"/>
    <xf numFmtId="0" fontId="17" fillId="0" borderId="0" xfId="0" applyFont="1"/>
    <xf numFmtId="2" fontId="18" fillId="0" borderId="0" xfId="5" applyNumberFormat="1" applyFont="1"/>
    <xf numFmtId="0" fontId="18" fillId="0" borderId="0" xfId="5" applyFont="1"/>
    <xf numFmtId="0" fontId="18" fillId="0" borderId="0" xfId="0" applyFont="1"/>
    <xf numFmtId="0" fontId="18" fillId="5" borderId="0" xfId="0" applyFont="1" applyFill="1"/>
    <xf numFmtId="0" fontId="17" fillId="4" borderId="16" xfId="5" applyFont="1" applyFill="1" applyBorder="1" applyAlignment="1">
      <alignment horizontal="right" vertical="center"/>
    </xf>
    <xf numFmtId="0" fontId="17" fillId="4" borderId="17" xfId="5" applyFont="1" applyFill="1" applyBorder="1" applyAlignment="1">
      <alignment vertical="center"/>
    </xf>
    <xf numFmtId="2" fontId="20" fillId="4" borderId="6" xfId="5" applyNumberFormat="1" applyFont="1" applyFill="1" applyBorder="1"/>
    <xf numFmtId="1" fontId="20" fillId="4" borderId="19" xfId="5" applyNumberFormat="1" applyFont="1" applyFill="1" applyBorder="1"/>
    <xf numFmtId="2" fontId="18" fillId="0" borderId="20" xfId="5" applyNumberFormat="1" applyFont="1" applyBorder="1"/>
    <xf numFmtId="2" fontId="18" fillId="0" borderId="21" xfId="5" applyNumberFormat="1" applyFont="1" applyBorder="1"/>
    <xf numFmtId="0" fontId="18" fillId="0" borderId="0" xfId="5" applyFont="1" applyBorder="1"/>
    <xf numFmtId="0" fontId="17" fillId="4" borderId="4" xfId="5" applyFont="1" applyFill="1" applyBorder="1" applyAlignment="1">
      <alignment horizontal="right" vertical="center"/>
    </xf>
    <xf numFmtId="0" fontId="17" fillId="4" borderId="1" xfId="5" applyFont="1" applyFill="1" applyBorder="1" applyAlignment="1">
      <alignment vertical="center"/>
    </xf>
    <xf numFmtId="1" fontId="20" fillId="4" borderId="1" xfId="5" applyNumberFormat="1" applyFont="1" applyFill="1" applyBorder="1"/>
    <xf numFmtId="2" fontId="20" fillId="4" borderId="1" xfId="5" applyNumberFormat="1" applyFont="1" applyFill="1" applyBorder="1"/>
    <xf numFmtId="1" fontId="17" fillId="4" borderId="1" xfId="5" applyNumberFormat="1" applyFont="1" applyFill="1" applyBorder="1"/>
    <xf numFmtId="2" fontId="17" fillId="4" borderId="1" xfId="5" applyNumberFormat="1" applyFont="1" applyFill="1" applyBorder="1"/>
    <xf numFmtId="2" fontId="20" fillId="4" borderId="1" xfId="5" applyNumberFormat="1" applyFont="1" applyFill="1" applyBorder="1" applyAlignment="1">
      <alignment horizontal="right"/>
    </xf>
    <xf numFmtId="2" fontId="20" fillId="4" borderId="2" xfId="5" applyNumberFormat="1" applyFont="1" applyFill="1" applyBorder="1" applyAlignment="1">
      <alignment horizontal="right"/>
    </xf>
    <xf numFmtId="1" fontId="20" fillId="4" borderId="22" xfId="5" applyNumberFormat="1" applyFont="1" applyFill="1" applyBorder="1"/>
    <xf numFmtId="2" fontId="18" fillId="0" borderId="5" xfId="5" applyNumberFormat="1" applyFont="1" applyBorder="1"/>
    <xf numFmtId="2" fontId="18" fillId="0" borderId="23" xfId="5" applyNumberFormat="1" applyFont="1" applyBorder="1"/>
    <xf numFmtId="2" fontId="20" fillId="4" borderId="2" xfId="5" applyNumberFormat="1" applyFont="1" applyFill="1" applyBorder="1"/>
    <xf numFmtId="2" fontId="17" fillId="4" borderId="2" xfId="5" applyNumberFormat="1" applyFont="1" applyFill="1" applyBorder="1"/>
    <xf numFmtId="0" fontId="17" fillId="4" borderId="24" xfId="5" applyFont="1" applyFill="1" applyBorder="1" applyAlignment="1">
      <alignment vertical="center"/>
    </xf>
    <xf numFmtId="1" fontId="20" fillId="4" borderId="24" xfId="5" applyNumberFormat="1" applyFont="1" applyFill="1" applyBorder="1"/>
    <xf numFmtId="2" fontId="20" fillId="4" borderId="24" xfId="5" applyNumberFormat="1" applyFont="1" applyFill="1" applyBorder="1"/>
    <xf numFmtId="1" fontId="17" fillId="4" borderId="24" xfId="5" applyNumberFormat="1" applyFont="1" applyFill="1" applyBorder="1"/>
    <xf numFmtId="2" fontId="17" fillId="4" borderId="24" xfId="5" applyNumberFormat="1" applyFont="1" applyFill="1" applyBorder="1"/>
    <xf numFmtId="2" fontId="20" fillId="4" borderId="24" xfId="5" applyNumberFormat="1" applyFont="1" applyFill="1" applyBorder="1" applyAlignment="1">
      <alignment horizontal="right"/>
    </xf>
    <xf numFmtId="2" fontId="20" fillId="4" borderId="25" xfId="5" applyNumberFormat="1" applyFont="1" applyFill="1" applyBorder="1" applyAlignment="1">
      <alignment horizontal="right"/>
    </xf>
    <xf numFmtId="1" fontId="20" fillId="4" borderId="26" xfId="5" applyNumberFormat="1" applyFont="1" applyFill="1" applyBorder="1"/>
    <xf numFmtId="2" fontId="18" fillId="0" borderId="27" xfId="5" applyNumberFormat="1" applyFont="1" applyBorder="1"/>
    <xf numFmtId="2" fontId="18" fillId="0" borderId="28" xfId="5" applyNumberFormat="1" applyFont="1" applyBorder="1"/>
    <xf numFmtId="1" fontId="20" fillId="4" borderId="29" xfId="5" applyNumberFormat="1" applyFont="1" applyFill="1" applyBorder="1" applyAlignment="1">
      <alignment horizontal="right" vertical="center"/>
    </xf>
    <xf numFmtId="2" fontId="20" fillId="4" borderId="29" xfId="5" applyNumberFormat="1" applyFont="1" applyFill="1" applyBorder="1" applyAlignment="1">
      <alignment horizontal="right" vertical="center"/>
    </xf>
    <xf numFmtId="2" fontId="20" fillId="4" borderId="30" xfId="5" applyNumberFormat="1" applyFont="1" applyFill="1" applyBorder="1" applyAlignment="1">
      <alignment horizontal="right" vertical="center"/>
    </xf>
    <xf numFmtId="1" fontId="20" fillId="4" borderId="31" xfId="5" applyNumberFormat="1" applyFont="1" applyFill="1" applyBorder="1" applyAlignment="1">
      <alignment horizontal="right" vertical="center"/>
    </xf>
    <xf numFmtId="0" fontId="20" fillId="0" borderId="0" xfId="5" applyFont="1"/>
    <xf numFmtId="2" fontId="20" fillId="0" borderId="0" xfId="5" applyNumberFormat="1" applyFont="1"/>
    <xf numFmtId="2" fontId="18" fillId="0" borderId="0" xfId="0" applyNumberFormat="1" applyFont="1"/>
    <xf numFmtId="1" fontId="18" fillId="0" borderId="0" xfId="0" applyNumberFormat="1" applyFont="1"/>
    <xf numFmtId="1" fontId="18" fillId="0" borderId="0" xfId="5" applyNumberFormat="1" applyFont="1"/>
    <xf numFmtId="0" fontId="16" fillId="0" borderId="0" xfId="6" applyFont="1"/>
    <xf numFmtId="0" fontId="17" fillId="0" borderId="0" xfId="6" applyFont="1"/>
    <xf numFmtId="0" fontId="17" fillId="0" borderId="0" xfId="6" applyFont="1" applyBorder="1"/>
    <xf numFmtId="0" fontId="18" fillId="0" borderId="0" xfId="6" applyFont="1" applyBorder="1"/>
    <xf numFmtId="0" fontId="18" fillId="0" borderId="0" xfId="6" applyFont="1"/>
    <xf numFmtId="0" fontId="16" fillId="0" borderId="0" xfId="6" applyFont="1" applyFill="1" applyAlignment="1"/>
    <xf numFmtId="0" fontId="17" fillId="0" borderId="0" xfId="6" applyFont="1" applyFill="1"/>
    <xf numFmtId="0" fontId="17" fillId="0" borderId="32" xfId="6" applyFont="1" applyFill="1" applyBorder="1"/>
    <xf numFmtId="0" fontId="17" fillId="0" borderId="0" xfId="6" applyFont="1" applyFill="1" applyBorder="1"/>
    <xf numFmtId="0" fontId="17" fillId="0" borderId="0" xfId="0" applyFont="1" applyFill="1" applyAlignment="1">
      <alignment horizontal="right"/>
    </xf>
    <xf numFmtId="0" fontId="17" fillId="0" borderId="0" xfId="6" applyFont="1" applyFill="1" applyBorder="1" applyAlignment="1">
      <alignment horizontal="center"/>
    </xf>
    <xf numFmtId="0" fontId="17" fillId="0" borderId="0" xfId="6" applyFont="1" applyBorder="1" applyAlignment="1">
      <alignment horizontal="center"/>
    </xf>
    <xf numFmtId="0" fontId="17" fillId="0" borderId="0" xfId="6" applyFont="1" applyAlignment="1">
      <alignment horizontal="center"/>
    </xf>
    <xf numFmtId="2" fontId="17" fillId="0" borderId="0" xfId="5" applyNumberFormat="1" applyFont="1" applyFill="1" applyBorder="1" applyAlignment="1">
      <alignment horizontal="right"/>
    </xf>
    <xf numFmtId="2" fontId="20" fillId="0" borderId="0" xfId="5" applyNumberFormat="1" applyFont="1" applyFill="1" applyBorder="1" applyAlignment="1">
      <alignment horizontal="left"/>
    </xf>
    <xf numFmtId="2" fontId="17" fillId="0" borderId="0" xfId="5" applyNumberFormat="1" applyFont="1" applyFill="1" applyAlignment="1">
      <alignment horizontal="right"/>
    </xf>
    <xf numFmtId="2" fontId="17" fillId="0" borderId="0" xfId="5" applyNumberFormat="1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0" fontId="33" fillId="4" borderId="4" xfId="2" applyFont="1" applyFill="1" applyBorder="1" applyAlignment="1">
      <alignment horizontal="center"/>
    </xf>
    <xf numFmtId="0" fontId="33" fillId="4" borderId="1" xfId="2" applyFont="1" applyFill="1" applyBorder="1"/>
    <xf numFmtId="4" fontId="33" fillId="4" borderId="1" xfId="2" applyNumberFormat="1" applyFont="1" applyFill="1" applyBorder="1"/>
    <xf numFmtId="4" fontId="33" fillId="4" borderId="2" xfId="2" applyNumberFormat="1" applyFont="1" applyFill="1" applyBorder="1"/>
    <xf numFmtId="4" fontId="33" fillId="4" borderId="1" xfId="2" applyNumberFormat="1" applyFont="1" applyFill="1" applyBorder="1" applyAlignment="1">
      <alignment vertical="center"/>
    </xf>
    <xf numFmtId="4" fontId="33" fillId="4" borderId="1" xfId="2" applyNumberFormat="1" applyFont="1" applyFill="1" applyBorder="1" applyAlignment="1">
      <alignment horizontal="right"/>
    </xf>
    <xf numFmtId="0" fontId="33" fillId="4" borderId="1" xfId="2" applyFont="1" applyFill="1" applyBorder="1" applyAlignment="1">
      <alignment vertical="center"/>
    </xf>
    <xf numFmtId="4" fontId="18" fillId="0" borderId="12" xfId="0" applyNumberFormat="1" applyFont="1" applyFill="1" applyBorder="1"/>
    <xf numFmtId="4" fontId="18" fillId="0" borderId="13" xfId="0" applyNumberFormat="1" applyFont="1" applyFill="1" applyBorder="1"/>
    <xf numFmtId="0" fontId="16" fillId="0" borderId="0" xfId="7" applyFont="1"/>
    <xf numFmtId="0" fontId="17" fillId="0" borderId="0" xfId="7" applyFont="1"/>
    <xf numFmtId="2" fontId="17" fillId="0" borderId="0" xfId="7" applyNumberFormat="1" applyFont="1"/>
    <xf numFmtId="0" fontId="16" fillId="0" borderId="0" xfId="7" applyFont="1" applyFill="1" applyBorder="1"/>
    <xf numFmtId="0" fontId="17" fillId="0" borderId="0" xfId="7" applyFont="1" applyFill="1" applyBorder="1"/>
    <xf numFmtId="2" fontId="17" fillId="0" borderId="0" xfId="7" applyNumberFormat="1" applyFont="1" applyFill="1" applyBorder="1"/>
    <xf numFmtId="2" fontId="17" fillId="0" borderId="0" xfId="0" applyNumberFormat="1" applyFont="1" applyAlignment="1">
      <alignment horizontal="right"/>
    </xf>
    <xf numFmtId="2" fontId="17" fillId="0" borderId="0" xfId="0" applyNumberFormat="1" applyFont="1" applyAlignment="1"/>
    <xf numFmtId="0" fontId="18" fillId="0" borderId="0" xfId="7" applyFont="1"/>
    <xf numFmtId="0" fontId="17" fillId="4" borderId="4" xfId="7" applyFont="1" applyFill="1" applyBorder="1" applyAlignment="1">
      <alignment horizontal="center" vertical="center"/>
    </xf>
    <xf numFmtId="49" fontId="17" fillId="4" borderId="1" xfId="7" applyNumberFormat="1" applyFont="1" applyFill="1" applyBorder="1"/>
    <xf numFmtId="2" fontId="34" fillId="0" borderId="1" xfId="3" applyNumberFormat="1" applyFont="1" applyBorder="1" applyAlignment="1">
      <alignment horizontal="right"/>
    </xf>
    <xf numFmtId="2" fontId="17" fillId="0" borderId="1" xfId="7" applyNumberFormat="1" applyFont="1" applyBorder="1" applyAlignment="1">
      <alignment horizontal="right"/>
    </xf>
    <xf numFmtId="2" fontId="17" fillId="0" borderId="2" xfId="7" applyNumberFormat="1" applyFont="1" applyBorder="1" applyAlignment="1">
      <alignment horizontal="right"/>
    </xf>
    <xf numFmtId="2" fontId="16" fillId="0" borderId="1" xfId="7" applyNumberFormat="1" applyFont="1" applyBorder="1"/>
    <xf numFmtId="2" fontId="16" fillId="0" borderId="2" xfId="7" applyNumberFormat="1" applyFont="1" applyBorder="1"/>
    <xf numFmtId="2" fontId="17" fillId="0" borderId="1" xfId="7" applyNumberFormat="1" applyFont="1" applyBorder="1"/>
    <xf numFmtId="2" fontId="17" fillId="0" borderId="2" xfId="7" applyNumberFormat="1" applyFont="1" applyBorder="1"/>
    <xf numFmtId="4" fontId="17" fillId="0" borderId="1" xfId="7" applyNumberFormat="1" applyFont="1" applyBorder="1"/>
    <xf numFmtId="4" fontId="17" fillId="0" borderId="2" xfId="7" applyNumberFormat="1" applyFont="1" applyBorder="1"/>
    <xf numFmtId="4" fontId="16" fillId="0" borderId="1" xfId="7" applyNumberFormat="1" applyFont="1" applyBorder="1"/>
    <xf numFmtId="4" fontId="16" fillId="0" borderId="2" xfId="7" applyNumberFormat="1" applyFont="1" applyBorder="1"/>
    <xf numFmtId="2" fontId="17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0" borderId="2" xfId="0" applyNumberFormat="1" applyFont="1" applyBorder="1"/>
    <xf numFmtId="0" fontId="17" fillId="4" borderId="3" xfId="7" applyFont="1" applyFill="1" applyBorder="1" applyAlignment="1">
      <alignment horizontal="left" vertical="center" indent="1"/>
    </xf>
    <xf numFmtId="0" fontId="17" fillId="4" borderId="9" xfId="7" applyFont="1" applyFill="1" applyBorder="1" applyAlignment="1">
      <alignment horizontal="left" vertical="center" indent="1"/>
    </xf>
    <xf numFmtId="0" fontId="16" fillId="4" borderId="9" xfId="7" applyFont="1" applyFill="1" applyBorder="1" applyAlignment="1">
      <alignment horizontal="center" vertical="center"/>
    </xf>
    <xf numFmtId="2" fontId="34" fillId="4" borderId="9" xfId="3" applyNumberFormat="1" applyFont="1" applyFill="1" applyBorder="1" applyAlignment="1">
      <alignment horizontal="right"/>
    </xf>
    <xf numFmtId="1" fontId="17" fillId="4" borderId="9" xfId="7" applyNumberFormat="1" applyFont="1" applyFill="1" applyBorder="1" applyAlignment="1">
      <alignment horizontal="right"/>
    </xf>
    <xf numFmtId="1" fontId="17" fillId="4" borderId="10" xfId="7" applyNumberFormat="1" applyFont="1" applyFill="1" applyBorder="1" applyAlignment="1">
      <alignment horizontal="right"/>
    </xf>
    <xf numFmtId="1" fontId="18" fillId="0" borderId="0" xfId="7" applyNumberFormat="1" applyFont="1"/>
    <xf numFmtId="2" fontId="18" fillId="0" borderId="0" xfId="7" applyNumberFormat="1" applyFont="1"/>
    <xf numFmtId="4" fontId="18" fillId="0" borderId="0" xfId="7" applyNumberFormat="1" applyFont="1"/>
    <xf numFmtId="0" fontId="16" fillId="0" borderId="0" xfId="8" applyFont="1" applyAlignment="1">
      <alignment horizontal="left"/>
    </xf>
    <xf numFmtId="0" fontId="17" fillId="0" borderId="0" xfId="8" applyFont="1" applyAlignment="1">
      <alignment horizontal="left"/>
    </xf>
    <xf numFmtId="0" fontId="17" fillId="0" borderId="0" xfId="8" applyFont="1" applyBorder="1" applyAlignment="1">
      <alignment horizontal="left"/>
    </xf>
    <xf numFmtId="165" fontId="17" fillId="0" borderId="0" xfId="8" applyNumberFormat="1" applyFont="1" applyAlignment="1">
      <alignment horizontal="left"/>
    </xf>
    <xf numFmtId="0" fontId="17" fillId="0" borderId="0" xfId="8" applyFont="1" applyAlignment="1">
      <alignment horizontal="center"/>
    </xf>
    <xf numFmtId="165" fontId="17" fillId="0" borderId="0" xfId="8" applyNumberFormat="1" applyFont="1" applyAlignment="1">
      <alignment horizontal="center"/>
    </xf>
    <xf numFmtId="0" fontId="17" fillId="0" borderId="0" xfId="8" applyFont="1"/>
    <xf numFmtId="0" fontId="16" fillId="0" borderId="0" xfId="8" applyFont="1" applyFill="1" applyAlignment="1">
      <alignment horizontal="left"/>
    </xf>
    <xf numFmtId="0" fontId="17" fillId="0" borderId="0" xfId="8" applyFont="1" applyFill="1" applyAlignment="1">
      <alignment horizontal="left"/>
    </xf>
    <xf numFmtId="0" fontId="17" fillId="0" borderId="32" xfId="8" applyFont="1" applyFill="1" applyBorder="1" applyAlignment="1">
      <alignment horizontal="left"/>
    </xf>
    <xf numFmtId="0" fontId="17" fillId="0" borderId="0" xfId="8" applyFont="1" applyFill="1" applyBorder="1" applyAlignment="1">
      <alignment horizontal="left"/>
    </xf>
    <xf numFmtId="0" fontId="17" fillId="0" borderId="33" xfId="8" applyFont="1" applyFill="1" applyBorder="1" applyAlignment="1">
      <alignment horizontal="left"/>
    </xf>
    <xf numFmtId="0" fontId="24" fillId="0" borderId="0" xfId="8" applyFont="1" applyFill="1" applyAlignment="1">
      <alignment horizontal="left"/>
    </xf>
    <xf numFmtId="0" fontId="18" fillId="0" borderId="0" xfId="8" applyFont="1" applyFill="1" applyAlignment="1">
      <alignment horizontal="left"/>
    </xf>
    <xf numFmtId="0" fontId="18" fillId="0" borderId="0" xfId="8" applyFont="1" applyFill="1" applyBorder="1" applyAlignment="1">
      <alignment horizontal="left"/>
    </xf>
    <xf numFmtId="0" fontId="18" fillId="0" borderId="0" xfId="8" applyFont="1" applyBorder="1" applyAlignment="1">
      <alignment horizontal="left"/>
    </xf>
    <xf numFmtId="0" fontId="18" fillId="0" borderId="0" xfId="8" applyFont="1" applyAlignment="1">
      <alignment horizontal="left"/>
    </xf>
    <xf numFmtId="165" fontId="18" fillId="0" borderId="0" xfId="8" applyNumberFormat="1" applyFont="1" applyAlignment="1">
      <alignment horizontal="left"/>
    </xf>
    <xf numFmtId="0" fontId="18" fillId="0" borderId="0" xfId="8" applyFont="1" applyAlignment="1">
      <alignment horizontal="center"/>
    </xf>
    <xf numFmtId="165" fontId="18" fillId="0" borderId="0" xfId="8" applyNumberFormat="1" applyFont="1" applyAlignment="1">
      <alignment horizontal="center"/>
    </xf>
    <xf numFmtId="0" fontId="18" fillId="0" borderId="0" xfId="8" applyFont="1"/>
    <xf numFmtId="0" fontId="18" fillId="0" borderId="0" xfId="0" applyFont="1" applyFill="1"/>
    <xf numFmtId="1" fontId="18" fillId="0" borderId="7" xfId="8" applyNumberFormat="1" applyFont="1" applyFill="1" applyBorder="1" applyAlignment="1">
      <alignment horizontal="right"/>
    </xf>
    <xf numFmtId="0" fontId="18" fillId="0" borderId="7" xfId="8" applyFont="1" applyFill="1" applyBorder="1" applyAlignment="1"/>
    <xf numFmtId="0" fontId="18" fillId="0" borderId="6" xfId="8" applyFont="1" applyFill="1" applyBorder="1" applyAlignment="1">
      <alignment horizontal="right"/>
    </xf>
    <xf numFmtId="0" fontId="18" fillId="0" borderId="6" xfId="8" applyFont="1" applyBorder="1" applyAlignment="1">
      <alignment horizontal="right"/>
    </xf>
    <xf numFmtId="0" fontId="18" fillId="0" borderId="40" xfId="8" applyFont="1" applyBorder="1" applyAlignment="1">
      <alignment horizontal="right"/>
    </xf>
    <xf numFmtId="0" fontId="17" fillId="0" borderId="43" xfId="8" applyFont="1" applyFill="1" applyBorder="1" applyAlignment="1">
      <alignment horizontal="right"/>
    </xf>
    <xf numFmtId="0" fontId="17" fillId="0" borderId="7" xfId="8" applyFont="1" applyFill="1" applyBorder="1" applyAlignment="1">
      <alignment horizontal="right"/>
    </xf>
    <xf numFmtId="0" fontId="17" fillId="0" borderId="7" xfId="8" applyFont="1" applyBorder="1" applyAlignment="1">
      <alignment horizontal="right"/>
    </xf>
    <xf numFmtId="0" fontId="24" fillId="0" borderId="0" xfId="8" applyFont="1" applyAlignment="1">
      <alignment horizontal="left"/>
    </xf>
    <xf numFmtId="0" fontId="27" fillId="0" borderId="0" xfId="8" applyFont="1" applyBorder="1" applyAlignment="1">
      <alignment horizontal="center" wrapText="1"/>
    </xf>
    <xf numFmtId="0" fontId="16" fillId="0" borderId="0" xfId="0" applyFont="1"/>
    <xf numFmtId="0" fontId="28" fillId="0" borderId="0" xfId="0" applyFont="1"/>
    <xf numFmtId="0" fontId="26" fillId="0" borderId="0" xfId="0" applyFont="1"/>
    <xf numFmtId="0" fontId="16" fillId="0" borderId="0" xfId="0" applyFont="1" applyFill="1"/>
    <xf numFmtId="0" fontId="28" fillId="0" borderId="0" xfId="0" applyFont="1" applyFill="1" applyBorder="1"/>
    <xf numFmtId="0" fontId="26" fillId="0" borderId="0" xfId="0" applyFont="1" applyFill="1" applyBorder="1"/>
    <xf numFmtId="0" fontId="17" fillId="0" borderId="4" xfId="0" applyFont="1" applyFill="1" applyBorder="1" applyAlignment="1">
      <alignment horizontal="right"/>
    </xf>
    <xf numFmtId="0" fontId="17" fillId="0" borderId="1" xfId="0" applyFont="1" applyFill="1" applyBorder="1" applyAlignment="1">
      <alignment horizontal="right"/>
    </xf>
    <xf numFmtId="0" fontId="18" fillId="0" borderId="1" xfId="0" applyFont="1" applyBorder="1"/>
    <xf numFmtId="0" fontId="18" fillId="0" borderId="1" xfId="0" applyFont="1" applyFill="1" applyBorder="1"/>
    <xf numFmtId="2" fontId="18" fillId="0" borderId="1" xfId="0" applyNumberFormat="1" applyFont="1" applyFill="1" applyBorder="1"/>
    <xf numFmtId="0" fontId="18" fillId="0" borderId="2" xfId="0" applyFont="1" applyBorder="1"/>
    <xf numFmtId="0" fontId="17" fillId="0" borderId="3" xfId="0" applyFont="1" applyFill="1" applyBorder="1" applyAlignment="1">
      <alignment horizontal="right"/>
    </xf>
    <xf numFmtId="0" fontId="17" fillId="0" borderId="9" xfId="0" applyFont="1" applyFill="1" applyBorder="1" applyAlignment="1">
      <alignment horizontal="center"/>
    </xf>
    <xf numFmtId="0" fontId="18" fillId="0" borderId="9" xfId="0" applyFont="1" applyBorder="1"/>
    <xf numFmtId="0" fontId="18" fillId="0" borderId="9" xfId="0" applyFont="1" applyFill="1" applyBorder="1"/>
    <xf numFmtId="2" fontId="18" fillId="0" borderId="9" xfId="0" applyNumberFormat="1" applyFont="1" applyFill="1" applyBorder="1"/>
    <xf numFmtId="0" fontId="18" fillId="0" borderId="10" xfId="0" applyFont="1" applyBorder="1"/>
    <xf numFmtId="0" fontId="18" fillId="0" borderId="0" xfId="0" applyFont="1" applyBorder="1"/>
    <xf numFmtId="0" fontId="23" fillId="0" borderId="0" xfId="0" applyFont="1" applyBorder="1"/>
    <xf numFmtId="0" fontId="23" fillId="0" borderId="0" xfId="0" applyFont="1"/>
    <xf numFmtId="0" fontId="36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Fill="1" applyBorder="1" applyAlignment="1">
      <alignment vertical="center"/>
    </xf>
    <xf numFmtId="0" fontId="18" fillId="0" borderId="39" xfId="0" applyFont="1" applyBorder="1"/>
    <xf numFmtId="0" fontId="18" fillId="0" borderId="6" xfId="0" applyFont="1" applyBorder="1"/>
    <xf numFmtId="0" fontId="20" fillId="0" borderId="6" xfId="0" applyFont="1" applyBorder="1" applyAlignment="1">
      <alignment vertical="center"/>
    </xf>
    <xf numFmtId="0" fontId="18" fillId="0" borderId="40" xfId="0" applyFont="1" applyBorder="1"/>
    <xf numFmtId="0" fontId="18" fillId="0" borderId="4" xfId="0" applyFont="1" applyBorder="1"/>
    <xf numFmtId="0" fontId="20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18" fillId="0" borderId="3" xfId="0" applyFont="1" applyFill="1" applyBorder="1"/>
    <xf numFmtId="0" fontId="20" fillId="0" borderId="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4" borderId="0" xfId="0" applyFont="1" applyFill="1" applyAlignment="1">
      <alignment horizontal="center" vertical="center"/>
    </xf>
    <xf numFmtId="0" fontId="17" fillId="4" borderId="0" xfId="0" applyFont="1" applyFill="1"/>
    <xf numFmtId="0" fontId="17" fillId="4" borderId="0" xfId="0" applyFont="1" applyFill="1" applyBorder="1"/>
    <xf numFmtId="0" fontId="17" fillId="4" borderId="0" xfId="9" applyFont="1" applyFill="1" applyBorder="1"/>
    <xf numFmtId="0" fontId="17" fillId="4" borderId="0" xfId="0" applyFont="1" applyFill="1" applyBorder="1" applyAlignment="1">
      <alignment wrapText="1"/>
    </xf>
    <xf numFmtId="0" fontId="17" fillId="0" borderId="39" xfId="0" applyFont="1" applyBorder="1" applyAlignment="1">
      <alignment horizontal="center" vertical="center"/>
    </xf>
    <xf numFmtId="0" fontId="17" fillId="0" borderId="6" xfId="0" applyFont="1" applyFill="1" applyBorder="1" applyAlignment="1">
      <alignment wrapText="1"/>
    </xf>
    <xf numFmtId="0" fontId="17" fillId="0" borderId="40" xfId="0" applyFont="1" applyFill="1" applyBorder="1" applyAlignment="1">
      <alignment wrapText="1"/>
    </xf>
    <xf numFmtId="0" fontId="17" fillId="0" borderId="0" xfId="0" applyFont="1" applyFill="1"/>
    <xf numFmtId="0" fontId="17" fillId="0" borderId="4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top"/>
    </xf>
    <xf numFmtId="49" fontId="17" fillId="4" borderId="1" xfId="0" applyNumberFormat="1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4" fontId="17" fillId="4" borderId="1" xfId="0" applyNumberFormat="1" applyFont="1" applyFill="1" applyBorder="1" applyAlignment="1">
      <alignment horizontal="right" vertical="top" wrapText="1"/>
    </xf>
    <xf numFmtId="0" fontId="17" fillId="0" borderId="1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7" fillId="0" borderId="1" xfId="0" applyFont="1" applyBorder="1" applyAlignment="1">
      <alignment horizontal="left" vertical="top"/>
    </xf>
    <xf numFmtId="49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4" fontId="17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right" vertical="top"/>
    </xf>
    <xf numFmtId="0" fontId="17" fillId="0" borderId="1" xfId="0" applyFont="1" applyBorder="1" applyAlignment="1">
      <alignment horizontal="right" vertical="top" wrapText="1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top"/>
    </xf>
    <xf numFmtId="49" fontId="17" fillId="0" borderId="7" xfId="0" applyNumberFormat="1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4" fontId="17" fillId="0" borderId="7" xfId="0" applyNumberFormat="1" applyFont="1" applyBorder="1" applyAlignment="1">
      <alignment horizontal="right" vertical="top" wrapText="1"/>
    </xf>
    <xf numFmtId="0" fontId="17" fillId="0" borderId="7" xfId="0" applyFont="1" applyFill="1" applyBorder="1" applyAlignment="1">
      <alignment wrapText="1"/>
    </xf>
    <xf numFmtId="0" fontId="17" fillId="0" borderId="8" xfId="0" applyFont="1" applyFill="1" applyBorder="1" applyAlignment="1">
      <alignment wrapText="1"/>
    </xf>
    <xf numFmtId="0" fontId="25" fillId="6" borderId="57" xfId="0" applyFont="1" applyFill="1" applyBorder="1" applyAlignment="1"/>
    <xf numFmtId="0" fontId="25" fillId="6" borderId="12" xfId="0" applyFont="1" applyFill="1" applyBorder="1" applyAlignment="1"/>
    <xf numFmtId="0" fontId="25" fillId="6" borderId="12" xfId="0" applyFont="1" applyFill="1" applyBorder="1" applyAlignment="1">
      <alignment horizontal="center"/>
    </xf>
    <xf numFmtId="4" fontId="20" fillId="6" borderId="12" xfId="0" applyNumberFormat="1" applyFont="1" applyFill="1" applyBorder="1" applyAlignment="1">
      <alignment horizontal="right" vertical="center"/>
    </xf>
    <xf numFmtId="4" fontId="20" fillId="6" borderId="12" xfId="0" applyNumberFormat="1" applyFont="1" applyFill="1" applyBorder="1" applyAlignment="1">
      <alignment horizontal="right" vertical="center" wrapText="1"/>
    </xf>
    <xf numFmtId="4" fontId="20" fillId="6" borderId="13" xfId="0" applyNumberFormat="1" applyFont="1" applyFill="1" applyBorder="1" applyAlignment="1">
      <alignment horizontal="right" vertical="center" wrapText="1"/>
    </xf>
    <xf numFmtId="0" fontId="20" fillId="0" borderId="0" xfId="0" applyFont="1" applyFill="1"/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horizontal="center"/>
    </xf>
    <xf numFmtId="4" fontId="17" fillId="4" borderId="0" xfId="0" applyNumberFormat="1" applyFont="1" applyFill="1" applyBorder="1" applyAlignment="1">
      <alignment horizontal="right" vertical="center"/>
    </xf>
    <xf numFmtId="4" fontId="17" fillId="4" borderId="0" xfId="0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right"/>
    </xf>
    <xf numFmtId="0" fontId="27" fillId="0" borderId="0" xfId="0" applyFont="1" applyAlignment="1">
      <alignment vertical="center"/>
    </xf>
    <xf numFmtId="0" fontId="17" fillId="0" borderId="0" xfId="0" applyFont="1" applyFill="1" applyAlignment="1">
      <alignment wrapText="1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7" fillId="0" borderId="0" xfId="6" applyFont="1" applyBorder="1" applyAlignment="1">
      <alignment horizontal="right"/>
    </xf>
    <xf numFmtId="0" fontId="17" fillId="0" borderId="0" xfId="6" applyFont="1" applyAlignment="1">
      <alignment horizontal="right"/>
    </xf>
    <xf numFmtId="0" fontId="17" fillId="5" borderId="34" xfId="7" applyFont="1" applyFill="1" applyBorder="1" applyAlignment="1">
      <alignment horizontal="right"/>
    </xf>
    <xf numFmtId="0" fontId="17" fillId="7" borderId="34" xfId="0" applyFont="1" applyFill="1" applyBorder="1"/>
    <xf numFmtId="0" fontId="35" fillId="0" borderId="33" xfId="0" applyFont="1" applyBorder="1" applyAlignment="1">
      <alignment horizontal="right"/>
    </xf>
    <xf numFmtId="2" fontId="17" fillId="0" borderId="33" xfId="0" applyNumberFormat="1" applyFont="1" applyBorder="1" applyAlignment="1">
      <alignment horizontal="right"/>
    </xf>
    <xf numFmtId="2" fontId="17" fillId="0" borderId="35" xfId="0" applyNumberFormat="1" applyFont="1" applyBorder="1"/>
    <xf numFmtId="2" fontId="17" fillId="0" borderId="36" xfId="0" applyNumberFormat="1" applyFont="1" applyBorder="1"/>
    <xf numFmtId="2" fontId="17" fillId="0" borderId="34" xfId="0" applyNumberFormat="1" applyFont="1" applyBorder="1"/>
    <xf numFmtId="0" fontId="18" fillId="0" borderId="0" xfId="0" applyFont="1" applyAlignment="1">
      <alignment horizontal="left" indent="1"/>
    </xf>
    <xf numFmtId="0" fontId="17" fillId="5" borderId="21" xfId="7" applyFont="1" applyFill="1" applyBorder="1" applyAlignment="1">
      <alignment horizontal="right"/>
    </xf>
    <xf numFmtId="0" fontId="17" fillId="7" borderId="21" xfId="0" applyFont="1" applyFill="1" applyBorder="1"/>
    <xf numFmtId="165" fontId="17" fillId="0" borderId="19" xfId="0" applyNumberFormat="1" applyFont="1" applyBorder="1" applyAlignment="1">
      <alignment horizontal="right"/>
    </xf>
    <xf numFmtId="2" fontId="17" fillId="0" borderId="19" xfId="0" applyNumberFormat="1" applyFont="1" applyBorder="1" applyAlignment="1">
      <alignment horizontal="right"/>
    </xf>
    <xf numFmtId="2" fontId="17" fillId="0" borderId="6" xfId="0" applyNumberFormat="1" applyFont="1" applyBorder="1"/>
    <xf numFmtId="2" fontId="17" fillId="0" borderId="38" xfId="0" applyNumberFormat="1" applyFont="1" applyBorder="1"/>
    <xf numFmtId="0" fontId="17" fillId="0" borderId="33" xfId="0" applyFont="1" applyBorder="1" applyAlignment="1">
      <alignment horizontal="right"/>
    </xf>
    <xf numFmtId="165" fontId="17" fillId="0" borderId="33" xfId="0" applyNumberFormat="1" applyFont="1" applyBorder="1" applyAlignment="1">
      <alignment horizontal="right"/>
    </xf>
    <xf numFmtId="2" fontId="17" fillId="0" borderId="33" xfId="0" applyNumberFormat="1" applyFont="1" applyBorder="1"/>
    <xf numFmtId="0" fontId="17" fillId="5" borderId="41" xfId="7" applyFont="1" applyFill="1" applyBorder="1" applyAlignment="1">
      <alignment horizontal="right"/>
    </xf>
    <xf numFmtId="0" fontId="17" fillId="7" borderId="41" xfId="0" applyFont="1" applyFill="1" applyBorder="1"/>
    <xf numFmtId="0" fontId="16" fillId="0" borderId="42" xfId="0" applyFont="1" applyBorder="1" applyAlignment="1">
      <alignment horizontal="right"/>
    </xf>
    <xf numFmtId="2" fontId="16" fillId="0" borderId="42" xfId="0" applyNumberFormat="1" applyFont="1" applyBorder="1"/>
    <xf numFmtId="2" fontId="16" fillId="0" borderId="7" xfId="0" applyNumberFormat="1" applyFont="1" applyBorder="1"/>
    <xf numFmtId="2" fontId="16" fillId="0" borderId="44" xfId="0" applyNumberFormat="1" applyFont="1" applyBorder="1"/>
    <xf numFmtId="0" fontId="16" fillId="0" borderId="33" xfId="0" applyFont="1" applyBorder="1" applyAlignment="1">
      <alignment horizontal="right"/>
    </xf>
    <xf numFmtId="2" fontId="16" fillId="0" borderId="33" xfId="0" applyNumberFormat="1" applyFont="1" applyBorder="1"/>
    <xf numFmtId="2" fontId="16" fillId="0" borderId="35" xfId="0" applyNumberFormat="1" applyFont="1" applyBorder="1"/>
    <xf numFmtId="2" fontId="16" fillId="0" borderId="36" xfId="0" applyNumberFormat="1" applyFont="1" applyBorder="1"/>
    <xf numFmtId="0" fontId="16" fillId="0" borderId="19" xfId="0" applyFont="1" applyBorder="1" applyAlignment="1">
      <alignment horizontal="right"/>
    </xf>
    <xf numFmtId="2" fontId="16" fillId="0" borderId="19" xfId="0" applyNumberFormat="1" applyFont="1" applyBorder="1"/>
    <xf numFmtId="2" fontId="16" fillId="0" borderId="6" xfId="0" applyNumberFormat="1" applyFont="1" applyBorder="1"/>
    <xf numFmtId="2" fontId="16" fillId="0" borderId="38" xfId="0" applyNumberFormat="1" applyFont="1" applyBorder="1"/>
    <xf numFmtId="0" fontId="17" fillId="0" borderId="42" xfId="0" applyFont="1" applyBorder="1" applyAlignment="1">
      <alignment horizontal="right"/>
    </xf>
    <xf numFmtId="2" fontId="17" fillId="0" borderId="42" xfId="0" applyNumberFormat="1" applyFont="1" applyBorder="1"/>
    <xf numFmtId="2" fontId="17" fillId="0" borderId="7" xfId="0" applyNumberFormat="1" applyFont="1" applyBorder="1"/>
    <xf numFmtId="2" fontId="17" fillId="0" borderId="44" xfId="0" applyNumberFormat="1" applyFont="1" applyBorder="1"/>
    <xf numFmtId="166" fontId="17" fillId="0" borderId="19" xfId="0" applyNumberFormat="1" applyFont="1" applyBorder="1" applyAlignment="1">
      <alignment horizontal="right"/>
    </xf>
    <xf numFmtId="2" fontId="17" fillId="0" borderId="19" xfId="0" applyNumberFormat="1" applyFont="1" applyBorder="1"/>
    <xf numFmtId="166" fontId="17" fillId="0" borderId="33" xfId="0" applyNumberFormat="1" applyFont="1" applyBorder="1" applyAlignment="1">
      <alignment horizontal="right"/>
    </xf>
    <xf numFmtId="0" fontId="17" fillId="0" borderId="19" xfId="0" applyFont="1" applyBorder="1" applyAlignment="1">
      <alignment horizontal="right"/>
    </xf>
    <xf numFmtId="4" fontId="17" fillId="0" borderId="33" xfId="0" applyNumberFormat="1" applyFont="1" applyBorder="1" applyAlignment="1">
      <alignment horizontal="right"/>
    </xf>
    <xf numFmtId="4" fontId="17" fillId="0" borderId="33" xfId="0" applyNumberFormat="1" applyFont="1" applyBorder="1"/>
    <xf numFmtId="4" fontId="17" fillId="0" borderId="35" xfId="0" applyNumberFormat="1" applyFont="1" applyBorder="1"/>
    <xf numFmtId="4" fontId="17" fillId="0" borderId="36" xfId="0" applyNumberFormat="1" applyFont="1" applyBorder="1"/>
    <xf numFmtId="4" fontId="16" fillId="0" borderId="42" xfId="0" applyNumberFormat="1" applyFont="1" applyBorder="1" applyAlignment="1">
      <alignment horizontal="right"/>
    </xf>
    <xf numFmtId="4" fontId="16" fillId="0" borderId="42" xfId="0" applyNumberFormat="1" applyFont="1" applyBorder="1"/>
    <xf numFmtId="4" fontId="16" fillId="0" borderId="7" xfId="0" applyNumberFormat="1" applyFont="1" applyBorder="1"/>
    <xf numFmtId="4" fontId="16" fillId="0" borderId="44" xfId="0" applyNumberFormat="1" applyFont="1" applyBorder="1"/>
    <xf numFmtId="4" fontId="16" fillId="0" borderId="33" xfId="0" applyNumberFormat="1" applyFont="1" applyBorder="1" applyAlignment="1">
      <alignment horizontal="right"/>
    </xf>
    <xf numFmtId="4" fontId="16" fillId="0" borderId="33" xfId="0" applyNumberFormat="1" applyFont="1" applyBorder="1"/>
    <xf numFmtId="4" fontId="16" fillId="0" borderId="35" xfId="0" applyNumberFormat="1" applyFont="1" applyBorder="1"/>
    <xf numFmtId="4" fontId="16" fillId="0" borderId="36" xfId="0" applyNumberFormat="1" applyFont="1" applyBorder="1"/>
    <xf numFmtId="4" fontId="16" fillId="0" borderId="19" xfId="0" applyNumberFormat="1" applyFont="1" applyBorder="1" applyAlignment="1">
      <alignment horizontal="right"/>
    </xf>
    <xf numFmtId="4" fontId="16" fillId="0" borderId="19" xfId="0" applyNumberFormat="1" applyFont="1" applyBorder="1"/>
    <xf numFmtId="4" fontId="16" fillId="0" borderId="6" xfId="0" applyNumberFormat="1" applyFont="1" applyBorder="1"/>
    <xf numFmtId="4" fontId="16" fillId="0" borderId="38" xfId="0" applyNumberFormat="1" applyFont="1" applyBorder="1"/>
    <xf numFmtId="4" fontId="17" fillId="0" borderId="42" xfId="0" applyNumberFormat="1" applyFont="1" applyBorder="1" applyAlignment="1">
      <alignment horizontal="right"/>
    </xf>
    <xf numFmtId="4" fontId="17" fillId="0" borderId="42" xfId="0" applyNumberFormat="1" applyFont="1" applyBorder="1"/>
    <xf numFmtId="4" fontId="17" fillId="0" borderId="7" xfId="0" applyNumberFormat="1" applyFont="1" applyBorder="1"/>
    <xf numFmtId="4" fontId="17" fillId="0" borderId="44" xfId="0" applyNumberFormat="1" applyFont="1" applyBorder="1"/>
    <xf numFmtId="4" fontId="17" fillId="0" borderId="19" xfId="0" applyNumberFormat="1" applyFont="1" applyBorder="1" applyAlignment="1">
      <alignment horizontal="right"/>
    </xf>
    <xf numFmtId="4" fontId="17" fillId="0" borderId="19" xfId="0" applyNumberFormat="1" applyFont="1" applyBorder="1"/>
    <xf numFmtId="4" fontId="17" fillId="0" borderId="6" xfId="0" applyNumberFormat="1" applyFont="1" applyBorder="1"/>
    <xf numFmtId="4" fontId="17" fillId="0" borderId="38" xfId="0" applyNumberFormat="1" applyFont="1" applyBorder="1"/>
    <xf numFmtId="0" fontId="17" fillId="5" borderId="52" xfId="7" applyFont="1" applyFill="1" applyBorder="1" applyAlignment="1">
      <alignment horizontal="right"/>
    </xf>
    <xf numFmtId="0" fontId="17" fillId="7" borderId="52" xfId="0" applyFont="1" applyFill="1" applyBorder="1"/>
    <xf numFmtId="4" fontId="17" fillId="0" borderId="61" xfId="0" applyNumberFormat="1" applyFont="1" applyBorder="1" applyAlignment="1">
      <alignment horizontal="right"/>
    </xf>
    <xf numFmtId="4" fontId="17" fillId="0" borderId="61" xfId="0" applyNumberFormat="1" applyFont="1" applyBorder="1"/>
    <xf numFmtId="4" fontId="17" fillId="0" borderId="62" xfId="0" applyNumberFormat="1" applyFont="1" applyBorder="1"/>
    <xf numFmtId="4" fontId="17" fillId="0" borderId="53" xfId="0" applyNumberFormat="1" applyFont="1" applyBorder="1"/>
    <xf numFmtId="1" fontId="17" fillId="0" borderId="61" xfId="3" applyNumberFormat="1" applyFont="1" applyBorder="1" applyAlignment="1">
      <alignment horizontal="right"/>
    </xf>
    <xf numFmtId="1" fontId="17" fillId="0" borderId="14" xfId="3" applyNumberFormat="1" applyFont="1" applyBorder="1" applyAlignment="1">
      <alignment horizontal="right"/>
    </xf>
    <xf numFmtId="1" fontId="17" fillId="0" borderId="63" xfId="3" applyNumberFormat="1" applyFont="1" applyBorder="1" applyAlignment="1">
      <alignment horizontal="right"/>
    </xf>
    <xf numFmtId="2" fontId="17" fillId="0" borderId="61" xfId="3" applyNumberFormat="1" applyFont="1" applyBorder="1" applyAlignment="1">
      <alignment horizontal="right"/>
    </xf>
    <xf numFmtId="2" fontId="17" fillId="0" borderId="14" xfId="3" applyNumberFormat="1" applyFont="1" applyBorder="1" applyAlignment="1">
      <alignment horizontal="right"/>
    </xf>
    <xf numFmtId="2" fontId="17" fillId="0" borderId="63" xfId="3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vertical="top"/>
    </xf>
    <xf numFmtId="0" fontId="38" fillId="0" borderId="0" xfId="0" applyFont="1" applyFill="1" applyAlignment="1">
      <alignment vertical="center"/>
    </xf>
    <xf numFmtId="0" fontId="18" fillId="0" borderId="64" xfId="0" applyFont="1" applyBorder="1" applyAlignment="1">
      <alignment horizontal="center"/>
    </xf>
    <xf numFmtId="0" fontId="33" fillId="4" borderId="65" xfId="2" applyFont="1" applyFill="1" applyBorder="1"/>
    <xf numFmtId="0" fontId="18" fillId="0" borderId="66" xfId="0" applyFont="1" applyBorder="1"/>
    <xf numFmtId="0" fontId="18" fillId="0" borderId="17" xfId="0" applyFont="1" applyBorder="1"/>
    <xf numFmtId="0" fontId="18" fillId="0" borderId="17" xfId="1" applyFont="1" applyBorder="1" applyAlignment="1">
      <alignment horizontal="center"/>
    </xf>
    <xf numFmtId="0" fontId="30" fillId="0" borderId="17" xfId="1" applyFont="1" applyFill="1" applyBorder="1" applyAlignment="1">
      <alignment horizontal="center"/>
    </xf>
    <xf numFmtId="0" fontId="18" fillId="0" borderId="18" xfId="0" applyFont="1" applyBorder="1"/>
    <xf numFmtId="0" fontId="18" fillId="0" borderId="67" xfId="0" applyFont="1" applyBorder="1" applyAlignment="1">
      <alignment horizontal="center"/>
    </xf>
    <xf numFmtId="0" fontId="33" fillId="4" borderId="23" xfId="2" applyFont="1" applyFill="1" applyBorder="1"/>
    <xf numFmtId="0" fontId="18" fillId="0" borderId="22" xfId="0" applyFont="1" applyBorder="1"/>
    <xf numFmtId="0" fontId="18" fillId="0" borderId="1" xfId="1" applyFont="1" applyBorder="1" applyAlignment="1">
      <alignment horizontal="center"/>
    </xf>
    <xf numFmtId="0" fontId="18" fillId="0" borderId="1" xfId="1" applyFont="1" applyBorder="1" applyAlignment="1">
      <alignment horizontal="center" vertical="top"/>
    </xf>
    <xf numFmtId="0" fontId="30" fillId="0" borderId="1" xfId="1" applyFont="1" applyBorder="1" applyAlignment="1">
      <alignment horizontal="center" vertical="top"/>
    </xf>
    <xf numFmtId="0" fontId="30" fillId="0" borderId="1" xfId="1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33" fillId="4" borderId="23" xfId="2" applyFont="1" applyFill="1" applyBorder="1" applyAlignment="1">
      <alignment vertical="center"/>
    </xf>
    <xf numFmtId="0" fontId="33" fillId="4" borderId="68" xfId="2" applyFont="1" applyFill="1" applyBorder="1"/>
    <xf numFmtId="0" fontId="18" fillId="0" borderId="69" xfId="0" applyFont="1" applyBorder="1" applyAlignment="1">
      <alignment horizontal="center"/>
    </xf>
    <xf numFmtId="0" fontId="33" fillId="4" borderId="63" xfId="2" applyFont="1" applyFill="1" applyBorder="1"/>
    <xf numFmtId="0" fontId="18" fillId="0" borderId="70" xfId="0" applyFont="1" applyBorder="1"/>
    <xf numFmtId="0" fontId="33" fillId="4" borderId="0" xfId="2" applyFont="1" applyFill="1" applyBorder="1" applyAlignment="1">
      <alignment horizontal="center" vertical="top" wrapText="1"/>
    </xf>
    <xf numFmtId="0" fontId="17" fillId="4" borderId="66" xfId="5" applyFont="1" applyFill="1" applyBorder="1" applyAlignment="1">
      <alignment horizontal="right" vertical="center"/>
    </xf>
    <xf numFmtId="0" fontId="17" fillId="4" borderId="22" xfId="5" applyFont="1" applyFill="1" applyBorder="1" applyAlignment="1">
      <alignment horizontal="right" vertical="center"/>
    </xf>
    <xf numFmtId="0" fontId="39" fillId="0" borderId="0" xfId="5" applyFont="1" applyAlignment="1">
      <alignment vertical="center"/>
    </xf>
    <xf numFmtId="0" fontId="38" fillId="0" borderId="0" xfId="5" applyFont="1" applyFill="1" applyAlignment="1">
      <alignment vertical="center" wrapText="1"/>
    </xf>
    <xf numFmtId="0" fontId="38" fillId="0" borderId="0" xfId="5" applyFont="1" applyFill="1" applyAlignment="1">
      <alignment vertical="center"/>
    </xf>
    <xf numFmtId="0" fontId="39" fillId="0" borderId="0" xfId="0" applyFont="1" applyAlignment="1">
      <alignment vertical="center"/>
    </xf>
    <xf numFmtId="0" fontId="18" fillId="0" borderId="0" xfId="0" applyFont="1" applyAlignment="1">
      <alignment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" fontId="18" fillId="0" borderId="0" xfId="5" applyNumberFormat="1" applyFont="1" applyAlignment="1">
      <alignment wrapText="1"/>
    </xf>
    <xf numFmtId="0" fontId="18" fillId="0" borderId="1" xfId="5" applyFont="1" applyBorder="1"/>
    <xf numFmtId="0" fontId="18" fillId="0" borderId="1" xfId="0" applyFont="1" applyBorder="1" applyAlignment="1">
      <alignment horizontal="center"/>
    </xf>
    <xf numFmtId="0" fontId="8" fillId="0" borderId="0" xfId="7" applyFont="1" applyAlignment="1">
      <alignment vertical="center"/>
    </xf>
    <xf numFmtId="0" fontId="8" fillId="0" borderId="0" xfId="0" applyFont="1" applyAlignment="1">
      <alignment vertical="center"/>
    </xf>
    <xf numFmtId="2" fontId="8" fillId="0" borderId="0" xfId="7" applyNumberFormat="1" applyFont="1" applyAlignment="1">
      <alignment vertical="center"/>
    </xf>
    <xf numFmtId="165" fontId="8" fillId="0" borderId="0" xfId="7" applyNumberFormat="1" applyFont="1" applyAlignment="1">
      <alignment vertical="center"/>
    </xf>
    <xf numFmtId="0" fontId="18" fillId="0" borderId="0" xfId="7" applyFont="1" applyAlignment="1">
      <alignment vertical="center"/>
    </xf>
    <xf numFmtId="1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vertical="center"/>
    </xf>
    <xf numFmtId="1" fontId="18" fillId="0" borderId="0" xfId="5" applyNumberFormat="1" applyFont="1" applyAlignment="1">
      <alignment vertical="center"/>
    </xf>
    <xf numFmtId="0" fontId="18" fillId="0" borderId="0" xfId="0" applyFont="1" applyFill="1" applyAlignment="1">
      <alignment vertical="center"/>
    </xf>
    <xf numFmtId="0" fontId="38" fillId="0" borderId="0" xfId="0" applyFont="1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4" fillId="0" borderId="0" xfId="8" applyFont="1" applyAlignment="1"/>
    <xf numFmtId="0" fontId="27" fillId="0" borderId="0" xfId="8" applyFont="1" applyBorder="1" applyAlignment="1">
      <alignment wrapText="1"/>
    </xf>
    <xf numFmtId="0" fontId="18" fillId="0" borderId="0" xfId="8" applyFont="1" applyAlignment="1">
      <alignment horizontal="left" vertical="center"/>
    </xf>
    <xf numFmtId="165" fontId="18" fillId="0" borderId="0" xfId="8" applyNumberFormat="1" applyFont="1" applyAlignment="1">
      <alignment horizontal="left" vertical="center"/>
    </xf>
    <xf numFmtId="0" fontId="18" fillId="0" borderId="0" xfId="8" applyFont="1" applyAlignment="1">
      <alignment horizontal="center" vertical="center"/>
    </xf>
    <xf numFmtId="165" fontId="18" fillId="0" borderId="0" xfId="8" applyNumberFormat="1" applyFont="1" applyAlignment="1">
      <alignment horizontal="center" vertical="center"/>
    </xf>
    <xf numFmtId="0" fontId="18" fillId="0" borderId="0" xfId="8" applyFont="1" applyAlignment="1">
      <alignment vertical="center"/>
    </xf>
    <xf numFmtId="0" fontId="26" fillId="0" borderId="0" xfId="8" applyFont="1" applyAlignment="1">
      <alignment horizontal="left" vertical="center"/>
    </xf>
    <xf numFmtId="0" fontId="18" fillId="0" borderId="0" xfId="8" applyFont="1" applyBorder="1" applyAlignment="1">
      <alignment vertical="center" wrapText="1"/>
    </xf>
    <xf numFmtId="0" fontId="18" fillId="0" borderId="0" xfId="8" applyFont="1" applyBorder="1" applyAlignment="1">
      <alignment horizontal="center" vertical="center" wrapText="1"/>
    </xf>
    <xf numFmtId="0" fontId="23" fillId="0" borderId="0" xfId="7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8" applyFont="1" applyAlignment="1">
      <alignment vertical="center"/>
    </xf>
    <xf numFmtId="0" fontId="18" fillId="0" borderId="1" xfId="8" applyFont="1" applyBorder="1" applyAlignment="1">
      <alignment horizontal="left" vertical="center"/>
    </xf>
    <xf numFmtId="0" fontId="24" fillId="0" borderId="1" xfId="8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2" fontId="18" fillId="0" borderId="0" xfId="8" applyNumberFormat="1" applyFont="1" applyAlignment="1">
      <alignment vertical="center"/>
    </xf>
    <xf numFmtId="165" fontId="18" fillId="0" borderId="0" xfId="8" applyNumberFormat="1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1" fontId="26" fillId="0" borderId="0" xfId="0" applyNumberFormat="1" applyFont="1" applyBorder="1" applyAlignment="1">
      <alignment horizontal="center" vertical="center" wrapText="1"/>
    </xf>
    <xf numFmtId="1" fontId="18" fillId="0" borderId="0" xfId="0" applyNumberFormat="1" applyFont="1" applyBorder="1" applyAlignment="1"/>
    <xf numFmtId="0" fontId="18" fillId="0" borderId="0" xfId="0" applyFont="1" applyAlignment="1"/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1" xfId="0" applyFont="1" applyBorder="1" applyAlignment="1"/>
    <xf numFmtId="1" fontId="18" fillId="0" borderId="1" xfId="0" applyNumberFormat="1" applyFont="1" applyBorder="1" applyAlignment="1"/>
    <xf numFmtId="0" fontId="18" fillId="9" borderId="14" xfId="0" applyFont="1" applyFill="1" applyBorder="1"/>
    <xf numFmtId="165" fontId="10" fillId="8" borderId="0" xfId="7" applyNumberFormat="1" applyFont="1" applyFill="1" applyBorder="1" applyAlignment="1">
      <alignment horizontal="center"/>
    </xf>
    <xf numFmtId="0" fontId="8" fillId="8" borderId="0" xfId="0" applyFont="1" applyFill="1" applyBorder="1"/>
    <xf numFmtId="0" fontId="8" fillId="8" borderId="0" xfId="0" applyFont="1" applyFill="1"/>
    <xf numFmtId="2" fontId="10" fillId="8" borderId="0" xfId="0" applyNumberFormat="1" applyFont="1" applyFill="1" applyAlignment="1">
      <alignment horizontal="right"/>
    </xf>
    <xf numFmtId="2" fontId="10" fillId="8" borderId="1" xfId="7" applyNumberFormat="1" applyFont="1" applyFill="1" applyBorder="1" applyAlignment="1">
      <alignment horizontal="center"/>
    </xf>
    <xf numFmtId="0" fontId="10" fillId="8" borderId="1" xfId="7" applyFont="1" applyFill="1" applyBorder="1" applyAlignment="1">
      <alignment horizontal="center" vertical="center"/>
    </xf>
    <xf numFmtId="2" fontId="15" fillId="8" borderId="1" xfId="7" applyNumberFormat="1" applyFont="1" applyFill="1" applyBorder="1" applyAlignment="1">
      <alignment horizontal="center"/>
    </xf>
    <xf numFmtId="2" fontId="10" fillId="9" borderId="1" xfId="0" applyNumberFormat="1" applyFont="1" applyFill="1" applyBorder="1" applyAlignment="1">
      <alignment horizontal="center"/>
    </xf>
    <xf numFmtId="2" fontId="10" fillId="8" borderId="2" xfId="7" applyNumberFormat="1" applyFont="1" applyFill="1" applyBorder="1" applyAlignment="1">
      <alignment horizontal="center"/>
    </xf>
    <xf numFmtId="0" fontId="10" fillId="8" borderId="1" xfId="7" applyFont="1" applyFill="1" applyBorder="1" applyAlignment="1">
      <alignment horizontal="center"/>
    </xf>
    <xf numFmtId="0" fontId="17" fillId="4" borderId="1" xfId="5" applyFont="1" applyFill="1" applyBorder="1" applyAlignment="1">
      <alignment horizontal="right" vertical="center"/>
    </xf>
    <xf numFmtId="0" fontId="18" fillId="0" borderId="22" xfId="8" applyFont="1" applyBorder="1" applyAlignment="1">
      <alignment horizontal="center" vertical="center"/>
    </xf>
    <xf numFmtId="0" fontId="18" fillId="0" borderId="43" xfId="8" applyFont="1" applyBorder="1" applyAlignment="1">
      <alignment horizontal="center"/>
    </xf>
    <xf numFmtId="0" fontId="16" fillId="10" borderId="14" xfId="5" applyFont="1" applyFill="1" applyBorder="1"/>
    <xf numFmtId="0" fontId="18" fillId="10" borderId="14" xfId="0" applyFont="1" applyFill="1" applyBorder="1"/>
    <xf numFmtId="0" fontId="18" fillId="10" borderId="14" xfId="5" applyFont="1" applyFill="1" applyBorder="1"/>
    <xf numFmtId="2" fontId="18" fillId="10" borderId="15" xfId="5" applyNumberFormat="1" applyFont="1" applyFill="1" applyBorder="1"/>
    <xf numFmtId="0" fontId="18" fillId="10" borderId="15" xfId="5" applyFont="1" applyFill="1" applyBorder="1"/>
    <xf numFmtId="2" fontId="18" fillId="10" borderId="0" xfId="5" applyNumberFormat="1" applyFont="1" applyFill="1"/>
    <xf numFmtId="0" fontId="18" fillId="10" borderId="0" xfId="5" applyFont="1" applyFill="1"/>
    <xf numFmtId="2" fontId="18" fillId="10" borderId="14" xfId="5" applyNumberFormat="1" applyFont="1" applyFill="1" applyBorder="1"/>
    <xf numFmtId="0" fontId="16" fillId="10" borderId="72" xfId="5" applyFont="1" applyFill="1" applyBorder="1" applyAlignment="1">
      <alignment vertical="center"/>
    </xf>
    <xf numFmtId="0" fontId="16" fillId="10" borderId="33" xfId="5" applyFont="1" applyFill="1" applyBorder="1" applyAlignment="1">
      <alignment horizontal="left" vertical="center" wrapText="1"/>
    </xf>
    <xf numFmtId="0" fontId="16" fillId="10" borderId="33" xfId="5" applyFont="1" applyFill="1" applyBorder="1" applyAlignment="1">
      <alignment vertical="center"/>
    </xf>
    <xf numFmtId="2" fontId="17" fillId="10" borderId="1" xfId="5" applyNumberFormat="1" applyFont="1" applyFill="1" applyBorder="1" applyAlignment="1">
      <alignment horizontal="left" vertical="top"/>
    </xf>
    <xf numFmtId="2" fontId="17" fillId="10" borderId="2" xfId="5" applyNumberFormat="1" applyFont="1" applyFill="1" applyBorder="1" applyAlignment="1">
      <alignment horizontal="left" vertical="top"/>
    </xf>
    <xf numFmtId="0" fontId="17" fillId="10" borderId="7" xfId="5" applyFont="1" applyFill="1" applyBorder="1" applyAlignment="1">
      <alignment horizontal="center"/>
    </xf>
    <xf numFmtId="2" fontId="17" fillId="10" borderId="7" xfId="5" applyNumberFormat="1" applyFont="1" applyFill="1" applyBorder="1" applyAlignment="1">
      <alignment horizontal="center"/>
    </xf>
    <xf numFmtId="2" fontId="17" fillId="10" borderId="9" xfId="5" applyNumberFormat="1" applyFont="1" applyFill="1" applyBorder="1" applyAlignment="1">
      <alignment horizontal="center"/>
    </xf>
    <xf numFmtId="0" fontId="17" fillId="10" borderId="9" xfId="5" applyFont="1" applyFill="1" applyBorder="1" applyAlignment="1">
      <alignment horizontal="center"/>
    </xf>
    <xf numFmtId="2" fontId="17" fillId="10" borderId="10" xfId="5" applyNumberFormat="1" applyFont="1" applyFill="1" applyBorder="1" applyAlignment="1">
      <alignment horizontal="center"/>
    </xf>
    <xf numFmtId="0" fontId="17" fillId="10" borderId="70" xfId="5" applyFont="1" applyFill="1" applyBorder="1" applyAlignment="1">
      <alignment horizontal="center"/>
    </xf>
    <xf numFmtId="2" fontId="17" fillId="10" borderId="71" xfId="5" applyNumberFormat="1" applyFont="1" applyFill="1" applyBorder="1" applyAlignment="1">
      <alignment horizontal="center"/>
    </xf>
    <xf numFmtId="2" fontId="17" fillId="10" borderId="68" xfId="5" applyNumberFormat="1" applyFont="1" applyFill="1" applyBorder="1" applyAlignment="1">
      <alignment horizontal="center"/>
    </xf>
    <xf numFmtId="0" fontId="26" fillId="10" borderId="1" xfId="5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1" fontId="26" fillId="10" borderId="1" xfId="0" applyNumberFormat="1" applyFont="1" applyFill="1" applyBorder="1" applyAlignment="1">
      <alignment horizontal="center" vertical="center" wrapText="1"/>
    </xf>
    <xf numFmtId="0" fontId="33" fillId="11" borderId="1" xfId="2" applyFont="1" applyFill="1" applyBorder="1" applyAlignment="1">
      <alignment horizontal="center"/>
    </xf>
    <xf numFmtId="0" fontId="33" fillId="11" borderId="2" xfId="2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Fill="1" applyAlignment="1">
      <alignment horizontal="justify"/>
    </xf>
    <xf numFmtId="0" fontId="18" fillId="0" borderId="0" xfId="0" applyFont="1" applyFill="1" applyAlignment="1">
      <alignment horizontal="left" indent="1"/>
    </xf>
    <xf numFmtId="0" fontId="40" fillId="16" borderId="73" xfId="6" applyFont="1" applyFill="1" applyBorder="1" applyAlignment="1">
      <alignment horizontal="left" vertical="center" wrapText="1"/>
    </xf>
    <xf numFmtId="0" fontId="40" fillId="16" borderId="17" xfId="6" applyFont="1" applyFill="1" applyBorder="1" applyAlignment="1">
      <alignment horizontal="left" vertical="center" wrapText="1"/>
    </xf>
    <xf numFmtId="0" fontId="41" fillId="16" borderId="17" xfId="6" applyFont="1" applyFill="1" applyBorder="1" applyAlignment="1">
      <alignment horizontal="left" vertical="center" wrapText="1"/>
    </xf>
    <xf numFmtId="0" fontId="41" fillId="16" borderId="18" xfId="0" applyFont="1" applyFill="1" applyBorder="1" applyAlignment="1">
      <alignment horizontal="left" vertical="center" wrapText="1"/>
    </xf>
    <xf numFmtId="0" fontId="41" fillId="16" borderId="53" xfId="6" applyFont="1" applyFill="1" applyBorder="1" applyAlignment="1">
      <alignment horizontal="center"/>
    </xf>
    <xf numFmtId="0" fontId="41" fillId="16" borderId="52" xfId="6" applyFont="1" applyFill="1" applyBorder="1" applyAlignment="1">
      <alignment horizontal="center"/>
    </xf>
    <xf numFmtId="0" fontId="41" fillId="16" borderId="53" xfId="0" applyFont="1" applyFill="1" applyBorder="1" applyAlignment="1">
      <alignment horizontal="center"/>
    </xf>
    <xf numFmtId="0" fontId="41" fillId="16" borderId="52" xfId="0" applyFont="1" applyFill="1" applyBorder="1" applyAlignment="1">
      <alignment horizontal="center"/>
    </xf>
    <xf numFmtId="0" fontId="40" fillId="14" borderId="0" xfId="0" applyFont="1" applyFill="1" applyBorder="1" applyAlignment="1">
      <alignment horizontal="left"/>
    </xf>
    <xf numFmtId="0" fontId="40" fillId="14" borderId="0" xfId="0" applyFont="1" applyFill="1" applyBorder="1" applyAlignment="1">
      <alignment horizontal="right"/>
    </xf>
    <xf numFmtId="0" fontId="40" fillId="14" borderId="0" xfId="0" applyFont="1" applyFill="1" applyBorder="1"/>
    <xf numFmtId="0" fontId="40" fillId="14" borderId="0" xfId="0" applyFont="1" applyFill="1"/>
    <xf numFmtId="0" fontId="40" fillId="14" borderId="0" xfId="9" applyFont="1" applyFill="1" applyBorder="1"/>
    <xf numFmtId="0" fontId="42" fillId="14" borderId="0" xfId="0" applyFont="1" applyFill="1"/>
    <xf numFmtId="0" fontId="40" fillId="14" borderId="0" xfId="0" applyFont="1" applyFill="1" applyBorder="1" applyAlignment="1">
      <alignment horizontal="center" vertical="center" wrapText="1"/>
    </xf>
    <xf numFmtId="0" fontId="40" fillId="14" borderId="0" xfId="0" applyFont="1" applyFill="1" applyAlignment="1">
      <alignment wrapText="1"/>
    </xf>
    <xf numFmtId="0" fontId="43" fillId="14" borderId="57" xfId="0" applyFont="1" applyFill="1" applyBorder="1" applyAlignment="1">
      <alignment horizontal="center" vertical="center" wrapText="1"/>
    </xf>
    <xf numFmtId="0" fontId="43" fillId="14" borderId="12" xfId="0" applyFont="1" applyFill="1" applyBorder="1" applyAlignment="1">
      <alignment horizontal="center" vertical="center" wrapText="1"/>
    </xf>
    <xf numFmtId="0" fontId="43" fillId="14" borderId="58" xfId="0" applyFont="1" applyFill="1" applyBorder="1" applyAlignment="1">
      <alignment horizontal="center" vertical="center" wrapText="1"/>
    </xf>
    <xf numFmtId="0" fontId="43" fillId="14" borderId="12" xfId="0" applyFont="1" applyFill="1" applyBorder="1" applyAlignment="1">
      <alignment horizontal="center" vertical="center" textRotation="90" wrapText="1"/>
    </xf>
    <xf numFmtId="0" fontId="43" fillId="14" borderId="13" xfId="0" applyFont="1" applyFill="1" applyBorder="1" applyAlignment="1">
      <alignment horizontal="center" vertical="center" textRotation="90" wrapText="1"/>
    </xf>
    <xf numFmtId="0" fontId="40" fillId="12" borderId="0" xfId="0" applyFont="1" applyFill="1" applyBorder="1" applyAlignment="1">
      <alignment horizontal="right"/>
    </xf>
    <xf numFmtId="0" fontId="42" fillId="12" borderId="0" xfId="0" applyFont="1" applyFill="1" applyBorder="1"/>
    <xf numFmtId="0" fontId="42" fillId="12" borderId="0" xfId="0" applyFont="1" applyFill="1"/>
    <xf numFmtId="2" fontId="40" fillId="12" borderId="0" xfId="0" applyNumberFormat="1" applyFont="1" applyFill="1" applyAlignment="1">
      <alignment horizontal="right"/>
    </xf>
    <xf numFmtId="0" fontId="45" fillId="12" borderId="1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/>
    </xf>
    <xf numFmtId="0" fontId="43" fillId="13" borderId="1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right"/>
    </xf>
    <xf numFmtId="0" fontId="41" fillId="13" borderId="0" xfId="0" applyFont="1" applyFill="1" applyBorder="1" applyAlignment="1">
      <alignment vertical="center"/>
    </xf>
    <xf numFmtId="0" fontId="42" fillId="13" borderId="0" xfId="0" applyFont="1" applyFill="1" applyBorder="1"/>
    <xf numFmtId="0" fontId="42" fillId="13" borderId="0" xfId="0" applyFont="1" applyFill="1"/>
    <xf numFmtId="0" fontId="45" fillId="13" borderId="7" xfId="0" applyFont="1" applyFill="1" applyBorder="1" applyAlignment="1">
      <alignment horizontal="center" vertical="center" wrapText="1"/>
    </xf>
    <xf numFmtId="0" fontId="45" fillId="13" borderId="35" xfId="0" applyFont="1" applyFill="1" applyBorder="1" applyAlignment="1">
      <alignment horizontal="center" vertical="center" wrapText="1"/>
    </xf>
    <xf numFmtId="0" fontId="45" fillId="13" borderId="1" xfId="0" applyFont="1" applyFill="1" applyBorder="1" applyAlignment="1">
      <alignment horizontal="center" vertical="center" wrapText="1"/>
    </xf>
    <xf numFmtId="0" fontId="42" fillId="13" borderId="6" xfId="0" applyFont="1" applyFill="1" applyBorder="1" applyAlignment="1">
      <alignment vertical="center" wrapText="1"/>
    </xf>
    <xf numFmtId="0" fontId="45" fillId="16" borderId="78" xfId="6" applyFont="1" applyFill="1" applyBorder="1" applyAlignment="1">
      <alignment horizontal="left" vertical="center"/>
    </xf>
    <xf numFmtId="0" fontId="40" fillId="16" borderId="78" xfId="6" applyFont="1" applyFill="1" applyBorder="1" applyAlignment="1">
      <alignment horizontal="right"/>
    </xf>
    <xf numFmtId="0" fontId="42" fillId="16" borderId="79" xfId="0" applyFont="1" applyFill="1" applyBorder="1" applyAlignment="1">
      <alignment horizontal="right"/>
    </xf>
    <xf numFmtId="0" fontId="40" fillId="16" borderId="47" xfId="6" applyFont="1" applyFill="1" applyBorder="1" applyAlignment="1">
      <alignment horizontal="right"/>
    </xf>
    <xf numFmtId="0" fontId="42" fillId="16" borderId="47" xfId="6" applyFont="1" applyFill="1" applyBorder="1" applyAlignment="1">
      <alignment horizontal="right"/>
    </xf>
    <xf numFmtId="0" fontId="42" fillId="16" borderId="49" xfId="0" applyFont="1" applyFill="1" applyBorder="1"/>
    <xf numFmtId="0" fontId="47" fillId="15" borderId="0" xfId="6" applyFont="1" applyFill="1" applyBorder="1" applyAlignment="1"/>
    <xf numFmtId="0" fontId="48" fillId="15" borderId="0" xfId="0" applyFont="1" applyFill="1" applyBorder="1" applyAlignment="1"/>
    <xf numFmtId="0" fontId="49" fillId="15" borderId="0" xfId="0" applyFont="1" applyFill="1" applyBorder="1"/>
    <xf numFmtId="0" fontId="42" fillId="15" borderId="0" xfId="0" applyFont="1" applyFill="1"/>
    <xf numFmtId="0" fontId="48" fillId="15" borderId="0" xfId="9" applyFont="1" applyFill="1" applyBorder="1" applyAlignment="1">
      <alignment wrapText="1"/>
    </xf>
    <xf numFmtId="0" fontId="50" fillId="15" borderId="59" xfId="0" applyFont="1" applyFill="1" applyBorder="1" applyAlignment="1">
      <alignment horizontal="center" vertical="center" wrapText="1"/>
    </xf>
    <xf numFmtId="0" fontId="50" fillId="15" borderId="48" xfId="0" applyFont="1" applyFill="1" applyBorder="1" applyAlignment="1">
      <alignment horizontal="center" vertical="center" wrapText="1"/>
    </xf>
    <xf numFmtId="0" fontId="50" fillId="15" borderId="60" xfId="0" applyFont="1" applyFill="1" applyBorder="1" applyAlignment="1">
      <alignment horizontal="center" vertical="center" wrapText="1"/>
    </xf>
    <xf numFmtId="0" fontId="50" fillId="15" borderId="48" xfId="0" applyFont="1" applyFill="1" applyBorder="1" applyAlignment="1">
      <alignment horizontal="center" vertical="center" textRotation="90" wrapText="1"/>
    </xf>
    <xf numFmtId="0" fontId="50" fillId="15" borderId="55" xfId="0" applyFont="1" applyFill="1" applyBorder="1" applyAlignment="1">
      <alignment horizontal="center" vertical="center" textRotation="90" wrapText="1"/>
    </xf>
    <xf numFmtId="165" fontId="17" fillId="17" borderId="0" xfId="7" applyNumberFormat="1" applyFont="1" applyFill="1" applyBorder="1" applyAlignment="1">
      <alignment horizontal="center"/>
    </xf>
    <xf numFmtId="0" fontId="18" fillId="17" borderId="0" xfId="0" applyFont="1" applyFill="1" applyBorder="1"/>
    <xf numFmtId="0" fontId="18" fillId="17" borderId="0" xfId="0" applyFont="1" applyFill="1"/>
    <xf numFmtId="2" fontId="17" fillId="17" borderId="0" xfId="0" applyNumberFormat="1" applyFont="1" applyFill="1" applyAlignment="1">
      <alignment horizontal="right"/>
    </xf>
    <xf numFmtId="0" fontId="18" fillId="18" borderId="14" xfId="0" applyFont="1" applyFill="1" applyBorder="1"/>
    <xf numFmtId="2" fontId="17" fillId="17" borderId="1" xfId="7" applyNumberFormat="1" applyFont="1" applyFill="1" applyBorder="1" applyAlignment="1">
      <alignment horizontal="center" vertical="center"/>
    </xf>
    <xf numFmtId="0" fontId="17" fillId="17" borderId="1" xfId="7" applyFont="1" applyFill="1" applyBorder="1" applyAlignment="1">
      <alignment horizontal="center" vertical="center"/>
    </xf>
    <xf numFmtId="2" fontId="21" fillId="17" borderId="1" xfId="7" applyNumberFormat="1" applyFont="1" applyFill="1" applyBorder="1" applyAlignment="1">
      <alignment horizontal="center" vertical="center"/>
    </xf>
    <xf numFmtId="2" fontId="17" fillId="18" borderId="1" xfId="0" applyNumberFormat="1" applyFont="1" applyFill="1" applyBorder="1" applyAlignment="1">
      <alignment horizontal="center" vertical="center"/>
    </xf>
    <xf numFmtId="2" fontId="17" fillId="17" borderId="2" xfId="7" applyNumberFormat="1" applyFont="1" applyFill="1" applyBorder="1" applyAlignment="1">
      <alignment horizontal="center" vertical="center"/>
    </xf>
    <xf numFmtId="0" fontId="25" fillId="19" borderId="0" xfId="8" applyFont="1" applyFill="1" applyBorder="1" applyAlignment="1">
      <alignment horizontal="left"/>
    </xf>
    <xf numFmtId="0" fontId="18" fillId="19" borderId="0" xfId="8" applyFont="1" applyFill="1" applyBorder="1" applyAlignment="1">
      <alignment horizontal="left"/>
    </xf>
    <xf numFmtId="0" fontId="18" fillId="19" borderId="0" xfId="0" applyFont="1" applyFill="1"/>
    <xf numFmtId="0" fontId="18" fillId="19" borderId="0" xfId="8" applyFont="1" applyFill="1" applyAlignment="1">
      <alignment horizontal="left"/>
    </xf>
    <xf numFmtId="165" fontId="18" fillId="19" borderId="0" xfId="8" applyNumberFormat="1" applyFont="1" applyFill="1" applyAlignment="1">
      <alignment horizontal="left"/>
    </xf>
    <xf numFmtId="0" fontId="18" fillId="19" borderId="0" xfId="8" applyFont="1" applyFill="1" applyAlignment="1">
      <alignment horizontal="center"/>
    </xf>
    <xf numFmtId="165" fontId="18" fillId="19" borderId="0" xfId="8" applyNumberFormat="1" applyFont="1" applyFill="1" applyAlignment="1">
      <alignment horizontal="center"/>
    </xf>
    <xf numFmtId="0" fontId="18" fillId="19" borderId="0" xfId="8" applyFont="1" applyFill="1"/>
    <xf numFmtId="0" fontId="17" fillId="19" borderId="50" xfId="8" applyFont="1" applyFill="1" applyBorder="1" applyAlignment="1">
      <alignment horizontal="left"/>
    </xf>
    <xf numFmtId="0" fontId="17" fillId="19" borderId="34" xfId="8" applyFont="1" applyFill="1" applyBorder="1" applyAlignment="1">
      <alignment horizontal="left"/>
    </xf>
    <xf numFmtId="0" fontId="17" fillId="19" borderId="46" xfId="8" applyFont="1" applyFill="1" applyBorder="1" applyAlignment="1">
      <alignment horizontal="center"/>
    </xf>
    <xf numFmtId="0" fontId="23" fillId="19" borderId="7" xfId="8" applyFont="1" applyFill="1" applyBorder="1" applyAlignment="1">
      <alignment horizontal="center"/>
    </xf>
    <xf numFmtId="0" fontId="17" fillId="19" borderId="0" xfId="8" applyFont="1" applyFill="1" applyBorder="1" applyAlignment="1">
      <alignment horizontal="left"/>
    </xf>
    <xf numFmtId="0" fontId="23" fillId="19" borderId="35" xfId="8" applyFont="1" applyFill="1" applyBorder="1" applyAlignment="1">
      <alignment horizontal="center"/>
    </xf>
    <xf numFmtId="0" fontId="23" fillId="19" borderId="35" xfId="8" applyFont="1" applyFill="1" applyBorder="1" applyAlignment="1">
      <alignment horizontal="left"/>
    </xf>
    <xf numFmtId="0" fontId="17" fillId="19" borderId="46" xfId="8" applyFont="1" applyFill="1" applyBorder="1" applyAlignment="1">
      <alignment horizontal="left"/>
    </xf>
    <xf numFmtId="0" fontId="17" fillId="19" borderId="52" xfId="8" applyFont="1" applyFill="1" applyBorder="1" applyAlignment="1">
      <alignment horizontal="left"/>
    </xf>
    <xf numFmtId="0" fontId="26" fillId="19" borderId="22" xfId="0" applyFont="1" applyFill="1" applyBorder="1" applyAlignment="1">
      <alignment horizontal="center" vertical="center"/>
    </xf>
    <xf numFmtId="0" fontId="26" fillId="19" borderId="1" xfId="8" applyFont="1" applyFill="1" applyBorder="1" applyAlignment="1">
      <alignment horizontal="center" vertical="center" wrapText="1"/>
    </xf>
    <xf numFmtId="0" fontId="33" fillId="20" borderId="70" xfId="0" applyFont="1" applyFill="1" applyBorder="1" applyAlignment="1">
      <alignment horizontal="center" vertical="center" wrapText="1"/>
    </xf>
    <xf numFmtId="0" fontId="33" fillId="20" borderId="9" xfId="0" applyFont="1" applyFill="1" applyBorder="1" applyAlignment="1">
      <alignment horizontal="center" vertical="center" wrapText="1"/>
    </xf>
    <xf numFmtId="0" fontId="33" fillId="20" borderId="9" xfId="1" applyFont="1" applyFill="1" applyBorder="1" applyAlignment="1">
      <alignment horizontal="center" vertical="center"/>
    </xf>
    <xf numFmtId="0" fontId="33" fillId="20" borderId="9" xfId="1" applyFont="1" applyFill="1" applyBorder="1" applyAlignment="1">
      <alignment horizontal="center" vertical="center" wrapText="1"/>
    </xf>
    <xf numFmtId="0" fontId="33" fillId="20" borderId="10" xfId="1" applyFont="1" applyFill="1" applyBorder="1" applyAlignment="1">
      <alignment horizontal="center" vertical="center" wrapText="1"/>
    </xf>
    <xf numFmtId="0" fontId="20" fillId="21" borderId="17" xfId="0" applyFont="1" applyFill="1" applyBorder="1" applyAlignment="1">
      <alignment horizontal="center" vertical="center"/>
    </xf>
    <xf numFmtId="0" fontId="33" fillId="21" borderId="70" xfId="0" applyFont="1" applyFill="1" applyBorder="1" applyAlignment="1">
      <alignment horizontal="center" vertical="center" wrapText="1"/>
    </xf>
    <xf numFmtId="0" fontId="33" fillId="21" borderId="9" xfId="0" applyFont="1" applyFill="1" applyBorder="1" applyAlignment="1">
      <alignment horizontal="center" vertical="center" wrapText="1"/>
    </xf>
    <xf numFmtId="1" fontId="20" fillId="21" borderId="7" xfId="1" applyNumberFormat="1" applyFont="1" applyFill="1" applyBorder="1" applyAlignment="1">
      <alignment horizontal="center" vertical="center"/>
    </xf>
    <xf numFmtId="0" fontId="20" fillId="21" borderId="7" xfId="1" applyFont="1" applyFill="1" applyBorder="1" applyAlignment="1">
      <alignment horizontal="center" vertical="center"/>
    </xf>
    <xf numFmtId="0" fontId="20" fillId="21" borderId="7" xfId="1" applyFont="1" applyFill="1" applyBorder="1" applyAlignment="1">
      <alignment horizontal="center" vertical="center" wrapText="1"/>
    </xf>
    <xf numFmtId="0" fontId="20" fillId="21" borderId="8" xfId="1" applyFont="1" applyFill="1" applyBorder="1" applyAlignment="1">
      <alignment horizontal="center" vertical="center" wrapText="1"/>
    </xf>
    <xf numFmtId="2" fontId="20" fillId="4" borderId="35" xfId="5" applyNumberFormat="1" applyFont="1" applyFill="1" applyBorder="1" applyAlignment="1">
      <alignment horizontal="right" vertical="center"/>
    </xf>
    <xf numFmtId="2" fontId="25" fillId="0" borderId="63" xfId="5" applyNumberFormat="1" applyFont="1" applyBorder="1" applyAlignment="1"/>
    <xf numFmtId="2" fontId="20" fillId="4" borderId="32" xfId="5" applyNumberFormat="1" applyFont="1" applyFill="1" applyBorder="1" applyAlignment="1">
      <alignment horizontal="right" vertical="center"/>
    </xf>
    <xf numFmtId="2" fontId="26" fillId="0" borderId="63" xfId="5" applyNumberFormat="1" applyFont="1" applyBorder="1"/>
    <xf numFmtId="0" fontId="17" fillId="19" borderId="0" xfId="8" applyFont="1" applyFill="1" applyBorder="1" applyAlignment="1">
      <alignment horizontal="center" vertical="center"/>
    </xf>
    <xf numFmtId="0" fontId="21" fillId="19" borderId="0" xfId="8" applyFont="1" applyFill="1" applyBorder="1" applyAlignment="1">
      <alignment horizontal="center"/>
    </xf>
    <xf numFmtId="0" fontId="18" fillId="0" borderId="15" xfId="8" applyFont="1" applyFill="1" applyBorder="1" applyAlignment="1">
      <alignment horizontal="right"/>
    </xf>
    <xf numFmtId="0" fontId="18" fillId="19" borderId="77" xfId="8" applyFont="1" applyFill="1" applyBorder="1" applyAlignment="1">
      <alignment horizontal="left"/>
    </xf>
    <xf numFmtId="0" fontId="18" fillId="19" borderId="32" xfId="8" applyFont="1" applyFill="1" applyBorder="1" applyAlignment="1">
      <alignment horizontal="left"/>
    </xf>
    <xf numFmtId="0" fontId="17" fillId="19" borderId="7" xfId="8" applyFont="1" applyFill="1" applyBorder="1" applyAlignment="1">
      <alignment horizontal="center" vertical="center"/>
    </xf>
    <xf numFmtId="0" fontId="17" fillId="19" borderId="42" xfId="8" applyFont="1" applyFill="1" applyBorder="1" applyAlignment="1">
      <alignment horizontal="center" vertical="center"/>
    </xf>
    <xf numFmtId="0" fontId="17" fillId="4" borderId="1" xfId="8" applyFont="1" applyFill="1" applyBorder="1" applyAlignment="1">
      <alignment horizontal="center"/>
    </xf>
    <xf numFmtId="1" fontId="18" fillId="0" borderId="1" xfId="8" applyNumberFormat="1" applyFont="1" applyFill="1" applyBorder="1" applyAlignment="1">
      <alignment horizontal="right"/>
    </xf>
    <xf numFmtId="0" fontId="18" fillId="0" borderId="1" xfId="8" applyFont="1" applyFill="1" applyBorder="1" applyAlignment="1"/>
    <xf numFmtId="2" fontId="18" fillId="0" borderId="1" xfId="8" applyNumberFormat="1" applyFont="1" applyFill="1" applyBorder="1" applyAlignment="1">
      <alignment horizontal="right"/>
    </xf>
    <xf numFmtId="0" fontId="17" fillId="0" borderId="1" xfId="8" applyFont="1" applyFill="1" applyBorder="1" applyAlignment="1">
      <alignment horizontal="right"/>
    </xf>
    <xf numFmtId="2" fontId="17" fillId="0" borderId="1" xfId="8" applyNumberFormat="1" applyFont="1" applyFill="1" applyBorder="1" applyAlignment="1">
      <alignment horizontal="right"/>
    </xf>
    <xf numFmtId="165" fontId="17" fillId="0" borderId="1" xfId="8" applyNumberFormat="1" applyFont="1" applyBorder="1" applyAlignment="1">
      <alignment horizontal="right"/>
    </xf>
    <xf numFmtId="0" fontId="17" fillId="0" borderId="1" xfId="8" applyFont="1" applyBorder="1" applyAlignment="1">
      <alignment horizontal="right"/>
    </xf>
    <xf numFmtId="0" fontId="16" fillId="0" borderId="1" xfId="8" applyFont="1" applyFill="1" applyBorder="1" applyAlignment="1">
      <alignment horizontal="right"/>
    </xf>
    <xf numFmtId="2" fontId="16" fillId="0" borderId="1" xfId="8" applyNumberFormat="1" applyFont="1" applyFill="1" applyBorder="1" applyAlignment="1">
      <alignment horizontal="right"/>
    </xf>
    <xf numFmtId="2" fontId="16" fillId="0" borderId="1" xfId="8" applyNumberFormat="1" applyFont="1" applyBorder="1" applyAlignment="1">
      <alignment horizontal="right"/>
    </xf>
    <xf numFmtId="0" fontId="16" fillId="0" borderId="1" xfId="8" applyFont="1" applyBorder="1" applyAlignment="1">
      <alignment horizontal="right"/>
    </xf>
    <xf numFmtId="165" fontId="17" fillId="0" borderId="1" xfId="8" applyNumberFormat="1" applyFont="1" applyFill="1" applyBorder="1" applyAlignment="1">
      <alignment horizontal="right"/>
    </xf>
    <xf numFmtId="2" fontId="17" fillId="0" borderId="1" xfId="8" applyNumberFormat="1" applyFont="1" applyBorder="1" applyAlignment="1">
      <alignment horizontal="right"/>
    </xf>
    <xf numFmtId="0" fontId="17" fillId="0" borderId="1" xfId="0" applyFont="1" applyFill="1" applyBorder="1" applyAlignment="1">
      <alignment horizontal="center" wrapText="1"/>
    </xf>
    <xf numFmtId="0" fontId="17" fillId="0" borderId="1" xfId="8" applyFont="1" applyFill="1" applyBorder="1" applyAlignment="1"/>
    <xf numFmtId="165" fontId="17" fillId="0" borderId="1" xfId="8" applyNumberFormat="1" applyFont="1" applyFill="1" applyBorder="1" applyAlignment="1"/>
    <xf numFmtId="165" fontId="17" fillId="2" borderId="1" xfId="8" applyNumberFormat="1" applyFont="1" applyFill="1" applyBorder="1" applyAlignment="1">
      <alignment horizontal="right"/>
    </xf>
    <xf numFmtId="4" fontId="17" fillId="0" borderId="1" xfId="8" applyNumberFormat="1" applyFont="1" applyFill="1" applyBorder="1" applyAlignment="1">
      <alignment horizontal="right"/>
    </xf>
    <xf numFmtId="4" fontId="17" fillId="0" borderId="1" xfId="8" applyNumberFormat="1" applyFont="1" applyBorder="1" applyAlignment="1">
      <alignment horizontal="right"/>
    </xf>
    <xf numFmtId="2" fontId="26" fillId="0" borderId="1" xfId="8" applyNumberFormat="1" applyFont="1" applyFill="1" applyBorder="1" applyAlignment="1">
      <alignment vertical="center"/>
    </xf>
    <xf numFmtId="4" fontId="26" fillId="0" borderId="1" xfId="8" applyNumberFormat="1" applyFont="1" applyFill="1" applyBorder="1" applyAlignment="1">
      <alignment horizontal="center" vertical="center"/>
    </xf>
    <xf numFmtId="165" fontId="17" fillId="0" borderId="1" xfId="8" applyNumberFormat="1" applyFont="1" applyFill="1" applyBorder="1" applyAlignment="1">
      <alignment horizontal="left"/>
    </xf>
    <xf numFmtId="0" fontId="17" fillId="4" borderId="7" xfId="8" applyFont="1" applyFill="1" applyBorder="1" applyAlignment="1">
      <alignment horizontal="center"/>
    </xf>
    <xf numFmtId="2" fontId="17" fillId="0" borderId="7" xfId="8" applyNumberFormat="1" applyFont="1" applyFill="1" applyBorder="1" applyAlignment="1">
      <alignment horizontal="right"/>
    </xf>
    <xf numFmtId="0" fontId="17" fillId="0" borderId="7" xfId="8" applyFont="1" applyFill="1" applyBorder="1" applyAlignment="1"/>
    <xf numFmtId="165" fontId="17" fillId="0" borderId="7" xfId="8" applyNumberFormat="1" applyFont="1" applyFill="1" applyBorder="1" applyAlignment="1"/>
    <xf numFmtId="0" fontId="17" fillId="4" borderId="6" xfId="8" applyFont="1" applyFill="1" applyBorder="1" applyAlignment="1">
      <alignment horizontal="center"/>
    </xf>
    <xf numFmtId="1" fontId="18" fillId="0" borderId="6" xfId="8" applyNumberFormat="1" applyFont="1" applyFill="1" applyBorder="1" applyAlignment="1">
      <alignment horizontal="right"/>
    </xf>
    <xf numFmtId="0" fontId="18" fillId="0" borderId="6" xfId="8" applyFont="1" applyFill="1" applyBorder="1" applyAlignment="1"/>
    <xf numFmtId="2" fontId="18" fillId="0" borderId="6" xfId="8" applyNumberFormat="1" applyFont="1" applyFill="1" applyBorder="1" applyAlignment="1">
      <alignment horizontal="right"/>
    </xf>
    <xf numFmtId="0" fontId="17" fillId="22" borderId="0" xfId="0" applyFont="1" applyFill="1" applyBorder="1" applyAlignment="1">
      <alignment horizontal="center" vertical="center"/>
    </xf>
    <xf numFmtId="0" fontId="17" fillId="19" borderId="36" xfId="8" applyFont="1" applyFill="1" applyBorder="1" applyAlignment="1">
      <alignment horizontal="center" vertical="center"/>
    </xf>
    <xf numFmtId="0" fontId="18" fillId="0" borderId="19" xfId="8" applyFont="1" applyBorder="1" applyAlignment="1">
      <alignment horizontal="right"/>
    </xf>
    <xf numFmtId="0" fontId="17" fillId="0" borderId="6" xfId="8" applyFont="1" applyFill="1" applyBorder="1" applyAlignment="1">
      <alignment horizontal="right"/>
    </xf>
    <xf numFmtId="0" fontId="17" fillId="19" borderId="52" xfId="0" applyFont="1" applyFill="1" applyBorder="1" applyAlignment="1">
      <alignment horizontal="center"/>
    </xf>
    <xf numFmtId="0" fontId="17" fillId="19" borderId="57" xfId="8" applyFont="1" applyFill="1" applyBorder="1" applyAlignment="1">
      <alignment horizontal="center" vertical="center"/>
    </xf>
    <xf numFmtId="0" fontId="17" fillId="19" borderId="12" xfId="8" applyFont="1" applyFill="1" applyBorder="1" applyAlignment="1">
      <alignment horizontal="center" vertical="center"/>
    </xf>
    <xf numFmtId="0" fontId="17" fillId="19" borderId="81" xfId="8" applyFont="1" applyFill="1" applyBorder="1" applyAlignment="1">
      <alignment horizontal="center" vertical="center"/>
    </xf>
    <xf numFmtId="0" fontId="17" fillId="19" borderId="82" xfId="0" applyFont="1" applyFill="1" applyBorder="1" applyAlignment="1">
      <alignment horizontal="center" vertical="center"/>
    </xf>
    <xf numFmtId="0" fontId="21" fillId="22" borderId="57" xfId="0" applyFont="1" applyFill="1" applyBorder="1" applyAlignment="1">
      <alignment horizontal="center"/>
    </xf>
    <xf numFmtId="0" fontId="17" fillId="19" borderId="63" xfId="0" applyFont="1" applyFill="1" applyBorder="1" applyAlignment="1">
      <alignment horizontal="center"/>
    </xf>
    <xf numFmtId="0" fontId="21" fillId="19" borderId="77" xfId="8" applyFont="1" applyFill="1" applyBorder="1" applyAlignment="1">
      <alignment horizontal="center" vertical="center"/>
    </xf>
    <xf numFmtId="0" fontId="17" fillId="19" borderId="79" xfId="8" applyFont="1" applyFill="1" applyBorder="1" applyAlignment="1">
      <alignment horizontal="center"/>
    </xf>
    <xf numFmtId="0" fontId="17" fillId="0" borderId="2" xfId="8" applyFont="1" applyBorder="1" applyAlignment="1">
      <alignment horizontal="right"/>
    </xf>
    <xf numFmtId="0" fontId="16" fillId="0" borderId="2" xfId="8" applyFont="1" applyBorder="1" applyAlignment="1">
      <alignment horizontal="right"/>
    </xf>
    <xf numFmtId="0" fontId="17" fillId="0" borderId="2" xfId="0" applyFont="1" applyFill="1" applyBorder="1" applyAlignment="1">
      <alignment horizontal="center" wrapText="1"/>
    </xf>
    <xf numFmtId="165" fontId="17" fillId="0" borderId="2" xfId="8" applyNumberFormat="1" applyFont="1" applyBorder="1" applyAlignment="1">
      <alignment horizontal="right"/>
    </xf>
    <xf numFmtId="4" fontId="17" fillId="0" borderId="2" xfId="8" applyNumberFormat="1" applyFont="1" applyBorder="1" applyAlignment="1">
      <alignment horizontal="right"/>
    </xf>
    <xf numFmtId="0" fontId="17" fillId="0" borderId="8" xfId="8" applyFont="1" applyBorder="1" applyAlignment="1">
      <alignment horizontal="right"/>
    </xf>
    <xf numFmtId="2" fontId="17" fillId="0" borderId="5" xfId="8" applyNumberFormat="1" applyFont="1" applyFill="1" applyBorder="1" applyAlignment="1">
      <alignment horizontal="right"/>
    </xf>
    <xf numFmtId="4" fontId="26" fillId="0" borderId="5" xfId="8" applyNumberFormat="1" applyFont="1" applyFill="1" applyBorder="1" applyAlignment="1">
      <alignment horizontal="center" vertical="center"/>
    </xf>
    <xf numFmtId="0" fontId="17" fillId="19" borderId="20" xfId="8" applyFont="1" applyFill="1" applyBorder="1" applyAlignment="1">
      <alignment horizontal="center" vertical="center"/>
    </xf>
    <xf numFmtId="0" fontId="17" fillId="19" borderId="19" xfId="8" applyFont="1" applyFill="1" applyBorder="1" applyAlignment="1">
      <alignment horizontal="center" vertical="center"/>
    </xf>
    <xf numFmtId="0" fontId="21" fillId="19" borderId="46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17" fillId="19" borderId="6" xfId="8" applyFont="1" applyFill="1" applyBorder="1" applyAlignment="1">
      <alignment horizontal="center" vertical="center"/>
    </xf>
    <xf numFmtId="0" fontId="18" fillId="0" borderId="20" xfId="8" applyFont="1" applyFill="1" applyBorder="1" applyAlignment="1">
      <alignment horizontal="right"/>
    </xf>
    <xf numFmtId="0" fontId="17" fillId="0" borderId="5" xfId="8" applyFont="1" applyFill="1" applyBorder="1" applyAlignment="1">
      <alignment horizontal="right"/>
    </xf>
    <xf numFmtId="0" fontId="16" fillId="0" borderId="5" xfId="8" applyFont="1" applyFill="1" applyBorder="1" applyAlignment="1">
      <alignment horizontal="right"/>
    </xf>
    <xf numFmtId="2" fontId="26" fillId="0" borderId="5" xfId="8" applyNumberFormat="1" applyFont="1" applyFill="1" applyBorder="1" applyAlignment="1">
      <alignment vertical="center"/>
    </xf>
    <xf numFmtId="2" fontId="17" fillId="0" borderId="77" xfId="8" applyNumberFormat="1" applyFont="1" applyFill="1" applyBorder="1" applyAlignment="1">
      <alignment horizontal="right"/>
    </xf>
    <xf numFmtId="0" fontId="21" fillId="22" borderId="7" xfId="0" applyFont="1" applyFill="1" applyBorder="1" applyAlignment="1">
      <alignment horizontal="center" wrapText="1"/>
    </xf>
    <xf numFmtId="0" fontId="17" fillId="19" borderId="35" xfId="8" applyFont="1" applyFill="1" applyBorder="1" applyAlignment="1">
      <alignment horizontal="center" vertical="center" wrapText="1"/>
    </xf>
    <xf numFmtId="0" fontId="21" fillId="19" borderId="35" xfId="8" applyFont="1" applyFill="1" applyBorder="1" applyAlignment="1">
      <alignment horizontal="center" wrapText="1"/>
    </xf>
    <xf numFmtId="0" fontId="17" fillId="19" borderId="12" xfId="8" applyFont="1" applyFill="1" applyBorder="1" applyAlignment="1">
      <alignment horizontal="center"/>
    </xf>
    <xf numFmtId="2" fontId="17" fillId="0" borderId="80" xfId="8" applyNumberFormat="1" applyFont="1" applyFill="1" applyBorder="1" applyAlignment="1">
      <alignment horizontal="right"/>
    </xf>
    <xf numFmtId="4" fontId="26" fillId="0" borderId="80" xfId="8" applyNumberFormat="1" applyFont="1" applyFill="1" applyBorder="1" applyAlignment="1">
      <alignment horizontal="center" vertical="center"/>
    </xf>
    <xf numFmtId="0" fontId="17" fillId="22" borderId="35" xfId="0" applyFont="1" applyFill="1" applyBorder="1" applyAlignment="1">
      <alignment horizontal="center" vertical="center"/>
    </xf>
    <xf numFmtId="0" fontId="21" fillId="19" borderId="35" xfId="8" applyFont="1" applyFill="1" applyBorder="1" applyAlignment="1">
      <alignment horizontal="center"/>
    </xf>
    <xf numFmtId="165" fontId="21" fillId="22" borderId="77" xfId="0" applyNumberFormat="1" applyFont="1" applyFill="1" applyBorder="1" applyAlignment="1">
      <alignment horizontal="center"/>
    </xf>
    <xf numFmtId="0" fontId="21" fillId="19" borderId="32" xfId="8" applyFont="1" applyFill="1" applyBorder="1" applyAlignment="1">
      <alignment horizontal="center"/>
    </xf>
    <xf numFmtId="0" fontId="17" fillId="19" borderId="58" xfId="8" applyFont="1" applyFill="1" applyBorder="1" applyAlignment="1">
      <alignment horizontal="center"/>
    </xf>
    <xf numFmtId="0" fontId="17" fillId="0" borderId="5" xfId="8" applyFont="1" applyFill="1" applyBorder="1" applyAlignment="1"/>
    <xf numFmtId="0" fontId="17" fillId="0" borderId="77" xfId="8" applyFont="1" applyFill="1" applyBorder="1" applyAlignment="1"/>
    <xf numFmtId="0" fontId="21" fillId="22" borderId="0" xfId="0" applyFont="1" applyFill="1" applyBorder="1" applyAlignment="1">
      <alignment horizontal="center"/>
    </xf>
    <xf numFmtId="165" fontId="17" fillId="22" borderId="7" xfId="0" applyNumberFormat="1" applyFont="1" applyFill="1" applyBorder="1" applyAlignment="1">
      <alignment horizontal="center"/>
    </xf>
    <xf numFmtId="165" fontId="17" fillId="19" borderId="35" xfId="0" applyNumberFormat="1" applyFont="1" applyFill="1" applyBorder="1" applyAlignment="1">
      <alignment horizontal="center"/>
    </xf>
    <xf numFmtId="0" fontId="21" fillId="22" borderId="79" xfId="0" applyFont="1" applyFill="1" applyBorder="1" applyAlignment="1">
      <alignment horizontal="center"/>
    </xf>
    <xf numFmtId="0" fontId="17" fillId="0" borderId="80" xfId="8" applyFont="1" applyFill="1" applyBorder="1" applyAlignment="1">
      <alignment horizontal="right"/>
    </xf>
    <xf numFmtId="0" fontId="16" fillId="0" borderId="80" xfId="8" applyFont="1" applyFill="1" applyBorder="1" applyAlignment="1">
      <alignment horizontal="right"/>
    </xf>
    <xf numFmtId="4" fontId="17" fillId="0" borderId="80" xfId="8" applyNumberFormat="1" applyFont="1" applyFill="1" applyBorder="1" applyAlignment="1">
      <alignment horizontal="right"/>
    </xf>
    <xf numFmtId="165" fontId="21" fillId="19" borderId="0" xfId="0" applyNumberFormat="1" applyFont="1" applyFill="1" applyBorder="1" applyAlignment="1">
      <alignment horizontal="center"/>
    </xf>
    <xf numFmtId="165" fontId="17" fillId="19" borderId="7" xfId="0" applyNumberFormat="1" applyFont="1" applyFill="1" applyBorder="1" applyAlignment="1">
      <alignment horizontal="center"/>
    </xf>
    <xf numFmtId="0" fontId="17" fillId="19" borderId="35" xfId="8" applyFont="1" applyFill="1" applyBorder="1" applyAlignment="1">
      <alignment horizontal="center" vertical="center"/>
    </xf>
    <xf numFmtId="0" fontId="21" fillId="22" borderId="43" xfId="0" applyFont="1" applyFill="1" applyBorder="1" applyAlignment="1">
      <alignment horizontal="center"/>
    </xf>
    <xf numFmtId="2" fontId="26" fillId="0" borderId="80" xfId="8" applyNumberFormat="1" applyFont="1" applyFill="1" applyBorder="1" applyAlignment="1">
      <alignment vertical="center"/>
    </xf>
    <xf numFmtId="2" fontId="18" fillId="0" borderId="80" xfId="8" applyNumberFormat="1" applyFont="1" applyFill="1" applyBorder="1" applyAlignment="1">
      <alignment horizontal="right"/>
    </xf>
    <xf numFmtId="2" fontId="17" fillId="0" borderId="43" xfId="8" applyNumberFormat="1" applyFont="1" applyFill="1" applyBorder="1" applyAlignment="1">
      <alignment horizontal="right"/>
    </xf>
    <xf numFmtId="165" fontId="21" fillId="19" borderId="47" xfId="0" applyNumberFormat="1" applyFont="1" applyFill="1" applyBorder="1" applyAlignment="1">
      <alignment horizontal="center"/>
    </xf>
    <xf numFmtId="0" fontId="21" fillId="19" borderId="82" xfId="0" applyFont="1" applyFill="1" applyBorder="1" applyAlignment="1">
      <alignment horizontal="center"/>
    </xf>
    <xf numFmtId="0" fontId="17" fillId="0" borderId="22" xfId="8" applyFont="1" applyBorder="1" applyAlignment="1">
      <alignment horizontal="right"/>
    </xf>
    <xf numFmtId="0" fontId="16" fillId="0" borderId="22" xfId="8" applyFont="1" applyBorder="1" applyAlignment="1">
      <alignment horizontal="right"/>
    </xf>
    <xf numFmtId="0" fontId="17" fillId="0" borderId="22" xfId="0" applyFont="1" applyFill="1" applyBorder="1" applyAlignment="1">
      <alignment horizontal="center" wrapText="1"/>
    </xf>
    <xf numFmtId="4" fontId="17" fillId="0" borderId="22" xfId="8" applyNumberFormat="1" applyFont="1" applyBorder="1" applyAlignment="1">
      <alignment horizontal="right"/>
    </xf>
    <xf numFmtId="0" fontId="17" fillId="0" borderId="42" xfId="8" applyFont="1" applyBorder="1" applyAlignment="1">
      <alignment horizontal="right"/>
    </xf>
    <xf numFmtId="165" fontId="17" fillId="19" borderId="1" xfId="0" applyNumberFormat="1" applyFont="1" applyFill="1" applyBorder="1" applyAlignment="1">
      <alignment horizontal="center"/>
    </xf>
    <xf numFmtId="0" fontId="17" fillId="19" borderId="1" xfId="8" applyFont="1" applyFill="1" applyBorder="1" applyAlignment="1">
      <alignment horizontal="center" vertical="center"/>
    </xf>
    <xf numFmtId="0" fontId="34" fillId="5" borderId="1" xfId="8" applyFont="1" applyFill="1" applyBorder="1" applyAlignment="1">
      <alignment vertical="center"/>
    </xf>
    <xf numFmtId="165" fontId="18" fillId="0" borderId="0" xfId="8" applyNumberFormat="1" applyFont="1" applyBorder="1" applyAlignment="1">
      <alignment horizontal="left" vertical="center"/>
    </xf>
    <xf numFmtId="0" fontId="18" fillId="0" borderId="0" xfId="8" applyFont="1" applyBorder="1" applyAlignment="1">
      <alignment horizontal="center" vertical="center"/>
    </xf>
    <xf numFmtId="0" fontId="23" fillId="19" borderId="7" xfId="8" applyFont="1" applyFill="1" applyBorder="1" applyAlignment="1">
      <alignment vertical="top" wrapText="1"/>
    </xf>
    <xf numFmtId="0" fontId="23" fillId="19" borderId="35" xfId="8" applyFont="1" applyFill="1" applyBorder="1" applyAlignment="1">
      <alignment vertical="top" wrapText="1"/>
    </xf>
    <xf numFmtId="0" fontId="23" fillId="19" borderId="35" xfId="8" applyFont="1" applyFill="1" applyBorder="1" applyAlignment="1">
      <alignment horizontal="left" vertical="top" wrapText="1"/>
    </xf>
    <xf numFmtId="0" fontId="23" fillId="22" borderId="35" xfId="0" applyFont="1" applyFill="1" applyBorder="1" applyAlignment="1">
      <alignment horizontal="left" vertical="top" wrapText="1"/>
    </xf>
    <xf numFmtId="0" fontId="21" fillId="19" borderId="12" xfId="0" applyFont="1" applyFill="1" applyBorder="1" applyAlignment="1">
      <alignment horizontal="center"/>
    </xf>
    <xf numFmtId="165" fontId="17" fillId="19" borderId="35" xfId="8" applyNumberFormat="1" applyFont="1" applyFill="1" applyBorder="1" applyAlignment="1">
      <alignment horizontal="center"/>
    </xf>
    <xf numFmtId="0" fontId="33" fillId="11" borderId="17" xfId="2" applyFont="1" applyFill="1" applyBorder="1" applyAlignment="1">
      <alignment horizontal="center" vertical="center" wrapText="1"/>
    </xf>
    <xf numFmtId="0" fontId="33" fillId="11" borderId="18" xfId="2" applyFont="1" applyFill="1" applyBorder="1" applyAlignment="1">
      <alignment horizontal="center" vertical="center" wrapText="1"/>
    </xf>
    <xf numFmtId="0" fontId="3" fillId="0" borderId="11" xfId="0" applyFont="1" applyBorder="1"/>
    <xf numFmtId="0" fontId="10" fillId="0" borderId="2" xfId="7" applyFont="1" applyBorder="1"/>
    <xf numFmtId="0" fontId="3" fillId="0" borderId="1" xfId="0" applyFont="1" applyFill="1" applyBorder="1"/>
    <xf numFmtId="0" fontId="54" fillId="0" borderId="34" xfId="8" applyFont="1" applyFill="1" applyBorder="1" applyAlignment="1">
      <alignment horizontal="left" wrapText="1"/>
    </xf>
    <xf numFmtId="2" fontId="18" fillId="0" borderId="6" xfId="8" applyNumberFormat="1" applyFont="1" applyBorder="1" applyAlignment="1">
      <alignment horizontal="right"/>
    </xf>
    <xf numFmtId="0" fontId="10" fillId="4" borderId="1" xfId="0" applyFont="1" applyFill="1" applyBorder="1" applyAlignment="1">
      <alignment horizontal="left" vertical="top"/>
    </xf>
    <xf numFmtId="2" fontId="3" fillId="0" borderId="21" xfId="0" applyNumberFormat="1" applyFont="1" applyBorder="1" applyAlignment="1">
      <alignment horizontal="left" wrapText="1"/>
    </xf>
    <xf numFmtId="0" fontId="18" fillId="0" borderId="17" xfId="1" applyFont="1" applyFill="1" applyBorder="1" applyAlignment="1">
      <alignment horizontal="center"/>
    </xf>
    <xf numFmtId="2" fontId="18" fillId="0" borderId="66" xfId="0" applyNumberFormat="1" applyFont="1" applyBorder="1"/>
    <xf numFmtId="0" fontId="56" fillId="0" borderId="0" xfId="0" applyFont="1"/>
    <xf numFmtId="0" fontId="57" fillId="0" borderId="0" xfId="0" applyFont="1"/>
    <xf numFmtId="0" fontId="56" fillId="0" borderId="0" xfId="0" applyFont="1"/>
    <xf numFmtId="0" fontId="57" fillId="0" borderId="0" xfId="0" applyFont="1"/>
    <xf numFmtId="0" fontId="26" fillId="10" borderId="1" xfId="0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8" fillId="6" borderId="0" xfId="5" applyFont="1" applyFill="1" applyAlignment="1">
      <alignment horizontal="left" vertical="center" wrapText="1"/>
    </xf>
    <xf numFmtId="0" fontId="38" fillId="6" borderId="0" xfId="0" applyFont="1" applyFill="1" applyAlignment="1">
      <alignment horizontal="left" vertical="center"/>
    </xf>
    <xf numFmtId="2" fontId="17" fillId="0" borderId="0" xfId="5" applyNumberFormat="1" applyFont="1" applyFill="1" applyAlignment="1">
      <alignment horizontal="right"/>
    </xf>
    <xf numFmtId="2" fontId="17" fillId="0" borderId="32" xfId="5" applyNumberFormat="1" applyFont="1" applyFill="1" applyBorder="1" applyAlignment="1">
      <alignment horizontal="right"/>
    </xf>
    <xf numFmtId="2" fontId="17" fillId="0" borderId="0" xfId="5" applyNumberFormat="1" applyFont="1" applyFill="1" applyBorder="1" applyAlignment="1">
      <alignment horizontal="right"/>
    </xf>
    <xf numFmtId="2" fontId="17" fillId="0" borderId="33" xfId="5" applyNumberFormat="1" applyFont="1" applyFill="1" applyBorder="1" applyAlignment="1">
      <alignment horizontal="right"/>
    </xf>
    <xf numFmtId="2" fontId="17" fillId="10" borderId="1" xfId="5" applyNumberFormat="1" applyFont="1" applyFill="1" applyBorder="1" applyAlignment="1">
      <alignment horizontal="left" vertical="top"/>
    </xf>
    <xf numFmtId="2" fontId="17" fillId="10" borderId="2" xfId="5" applyNumberFormat="1" applyFont="1" applyFill="1" applyBorder="1" applyAlignment="1">
      <alignment horizontal="left" vertical="top"/>
    </xf>
    <xf numFmtId="0" fontId="17" fillId="4" borderId="75" xfId="5" applyFont="1" applyFill="1" applyBorder="1" applyAlignment="1">
      <alignment horizontal="center"/>
    </xf>
    <xf numFmtId="0" fontId="17" fillId="4" borderId="29" xfId="5" applyFont="1" applyFill="1" applyBorder="1" applyAlignment="1">
      <alignment horizontal="center"/>
    </xf>
    <xf numFmtId="2" fontId="17" fillId="10" borderId="17" xfId="5" applyNumberFormat="1" applyFont="1" applyFill="1" applyBorder="1" applyAlignment="1">
      <alignment horizontal="center" vertical="top"/>
    </xf>
    <xf numFmtId="2" fontId="17" fillId="10" borderId="1" xfId="5" applyNumberFormat="1" applyFont="1" applyFill="1" applyBorder="1" applyAlignment="1">
      <alignment horizontal="center" vertical="top" wrapText="1"/>
    </xf>
    <xf numFmtId="0" fontId="16" fillId="10" borderId="59" xfId="5" applyFont="1" applyFill="1" applyBorder="1" applyAlignment="1">
      <alignment vertical="center"/>
    </xf>
    <xf numFmtId="0" fontId="16" fillId="10" borderId="37" xfId="5" applyFont="1" applyFill="1" applyBorder="1" applyAlignment="1">
      <alignment vertical="center"/>
    </xf>
    <xf numFmtId="0" fontId="16" fillId="10" borderId="48" xfId="5" applyFont="1" applyFill="1" applyBorder="1" applyAlignment="1">
      <alignment horizontal="left" vertical="center"/>
    </xf>
    <xf numFmtId="0" fontId="16" fillId="10" borderId="35" xfId="5" applyFont="1" applyFill="1" applyBorder="1" applyAlignment="1">
      <alignment horizontal="left" vertical="center"/>
    </xf>
    <xf numFmtId="0" fontId="17" fillId="10" borderId="1" xfId="5" applyFont="1" applyFill="1" applyBorder="1" applyAlignment="1">
      <alignment horizontal="center" vertical="top" wrapText="1"/>
    </xf>
    <xf numFmtId="2" fontId="20" fillId="10" borderId="1" xfId="5" applyNumberFormat="1" applyFont="1" applyFill="1" applyBorder="1" applyAlignment="1">
      <alignment horizontal="center" vertical="top" wrapText="1"/>
    </xf>
    <xf numFmtId="2" fontId="21" fillId="10" borderId="1" xfId="0" applyNumberFormat="1" applyFont="1" applyFill="1" applyBorder="1" applyAlignment="1">
      <alignment horizontal="center" vertical="top"/>
    </xf>
    <xf numFmtId="2" fontId="22" fillId="10" borderId="1" xfId="5" applyNumberFormat="1" applyFont="1" applyFill="1" applyBorder="1" applyAlignment="1">
      <alignment horizontal="center" vertical="top"/>
    </xf>
    <xf numFmtId="1" fontId="25" fillId="4" borderId="74" xfId="5" applyNumberFormat="1" applyFont="1" applyFill="1" applyBorder="1" applyAlignment="1">
      <alignment horizontal="center"/>
    </xf>
    <xf numFmtId="1" fontId="25" fillId="4" borderId="73" xfId="5" applyNumberFormat="1" applyFont="1" applyFill="1" applyBorder="1" applyAlignment="1">
      <alignment horizontal="center"/>
    </xf>
    <xf numFmtId="1" fontId="25" fillId="4" borderId="83" xfId="5" applyNumberFormat="1" applyFont="1" applyFill="1" applyBorder="1" applyAlignment="1">
      <alignment horizontal="center"/>
    </xf>
    <xf numFmtId="0" fontId="18" fillId="5" borderId="46" xfId="5" applyFont="1" applyFill="1" applyBorder="1" applyAlignment="1">
      <alignment horizontal="center" wrapText="1"/>
    </xf>
    <xf numFmtId="0" fontId="18" fillId="5" borderId="0" xfId="0" applyFont="1" applyFill="1" applyAlignment="1">
      <alignment horizontal="center" wrapText="1"/>
    </xf>
    <xf numFmtId="2" fontId="21" fillId="10" borderId="1" xfId="5" applyNumberFormat="1" applyFont="1" applyFill="1" applyBorder="1" applyAlignment="1">
      <alignment horizontal="center" vertical="top"/>
    </xf>
    <xf numFmtId="0" fontId="18" fillId="10" borderId="65" xfId="5" applyFont="1" applyFill="1" applyBorder="1" applyAlignment="1">
      <alignment horizontal="center" vertical="top" wrapText="1"/>
    </xf>
    <xf numFmtId="0" fontId="18" fillId="10" borderId="23" xfId="5" applyFont="1" applyFill="1" applyBorder="1" applyAlignment="1">
      <alignment horizontal="center" vertical="top" wrapText="1"/>
    </xf>
    <xf numFmtId="0" fontId="18" fillId="10" borderId="74" xfId="5" applyFont="1" applyFill="1" applyBorder="1" applyAlignment="1">
      <alignment horizontal="center" vertical="top" wrapText="1"/>
    </xf>
    <xf numFmtId="0" fontId="18" fillId="10" borderId="5" xfId="5" applyFont="1" applyFill="1" applyBorder="1" applyAlignment="1">
      <alignment horizontal="center" vertical="top" wrapText="1"/>
    </xf>
    <xf numFmtId="2" fontId="19" fillId="10" borderId="47" xfId="5" applyNumberFormat="1" applyFont="1" applyFill="1" applyBorder="1" applyAlignment="1">
      <alignment horizontal="left" vertical="center"/>
    </xf>
    <xf numFmtId="2" fontId="19" fillId="10" borderId="72" xfId="5" applyNumberFormat="1" applyFont="1" applyFill="1" applyBorder="1" applyAlignment="1">
      <alignment horizontal="left" vertical="center"/>
    </xf>
    <xf numFmtId="2" fontId="19" fillId="10" borderId="0" xfId="5" applyNumberFormat="1" applyFont="1" applyFill="1" applyBorder="1" applyAlignment="1">
      <alignment horizontal="left" vertical="center"/>
    </xf>
    <xf numFmtId="2" fontId="19" fillId="10" borderId="33" xfId="5" applyNumberFormat="1" applyFont="1" applyFill="1" applyBorder="1" applyAlignment="1">
      <alignment horizontal="left" vertical="center"/>
    </xf>
    <xf numFmtId="2" fontId="19" fillId="10" borderId="15" xfId="5" applyNumberFormat="1" applyFont="1" applyFill="1" applyBorder="1" applyAlignment="1">
      <alignment horizontal="left" vertical="center"/>
    </xf>
    <xf numFmtId="2" fontId="19" fillId="10" borderId="19" xfId="5" applyNumberFormat="1" applyFont="1" applyFill="1" applyBorder="1" applyAlignment="1">
      <alignment horizontal="left" vertical="center"/>
    </xf>
    <xf numFmtId="2" fontId="17" fillId="10" borderId="60" xfId="5" applyNumberFormat="1" applyFont="1" applyFill="1" applyBorder="1" applyAlignment="1">
      <alignment horizontal="left" vertical="center" wrapText="1"/>
    </xf>
    <xf numFmtId="2" fontId="17" fillId="10" borderId="49" xfId="5" applyNumberFormat="1" applyFont="1" applyFill="1" applyBorder="1" applyAlignment="1">
      <alignment horizontal="left" vertical="center" wrapText="1"/>
    </xf>
    <xf numFmtId="2" fontId="17" fillId="10" borderId="20" xfId="5" applyNumberFormat="1" applyFont="1" applyFill="1" applyBorder="1" applyAlignment="1">
      <alignment horizontal="left" vertical="center" wrapText="1"/>
    </xf>
    <xf numFmtId="2" fontId="17" fillId="10" borderId="38" xfId="5" applyNumberFormat="1" applyFont="1" applyFill="1" applyBorder="1" applyAlignment="1">
      <alignment horizontal="left" vertical="center" wrapText="1"/>
    </xf>
    <xf numFmtId="0" fontId="18" fillId="0" borderId="57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33" fillId="11" borderId="48" xfId="2" applyFont="1" applyFill="1" applyBorder="1" applyAlignment="1">
      <alignment horizontal="center" vertical="center"/>
    </xf>
    <xf numFmtId="0" fontId="33" fillId="11" borderId="6" xfId="2" applyFont="1" applyFill="1" applyBorder="1" applyAlignment="1">
      <alignment horizontal="center" vertical="center"/>
    </xf>
    <xf numFmtId="0" fontId="33" fillId="11" borderId="59" xfId="2" applyFont="1" applyFill="1" applyBorder="1" applyAlignment="1">
      <alignment horizontal="center" vertical="center"/>
    </xf>
    <xf numFmtId="0" fontId="33" fillId="11" borderId="39" xfId="2" applyFont="1" applyFill="1" applyBorder="1" applyAlignment="1">
      <alignment horizontal="center" vertical="center"/>
    </xf>
    <xf numFmtId="0" fontId="33" fillId="11" borderId="48" xfId="2" applyFont="1" applyFill="1" applyBorder="1" applyAlignment="1">
      <alignment horizontal="center" vertical="center" wrapText="1"/>
    </xf>
    <xf numFmtId="0" fontId="33" fillId="11" borderId="6" xfId="2" applyFont="1" applyFill="1" applyBorder="1" applyAlignment="1">
      <alignment horizontal="center" vertical="center" wrapText="1"/>
    </xf>
    <xf numFmtId="4" fontId="52" fillId="4" borderId="5" xfId="2" applyNumberFormat="1" applyFont="1" applyFill="1" applyBorder="1" applyAlignment="1">
      <alignment horizontal="center"/>
    </xf>
    <xf numFmtId="4" fontId="52" fillId="4" borderId="80" xfId="2" applyNumberFormat="1" applyFont="1" applyFill="1" applyBorder="1" applyAlignment="1">
      <alignment horizontal="center"/>
    </xf>
    <xf numFmtId="4" fontId="52" fillId="4" borderId="56" xfId="2" applyNumberFormat="1" applyFont="1" applyFill="1" applyBorder="1" applyAlignment="1">
      <alignment horizontal="center"/>
    </xf>
    <xf numFmtId="0" fontId="23" fillId="0" borderId="0" xfId="7" applyFont="1" applyAlignment="1">
      <alignment horizontal="left" vertical="center"/>
    </xf>
    <xf numFmtId="0" fontId="23" fillId="0" borderId="0" xfId="7" applyFont="1" applyAlignment="1">
      <alignment horizontal="left" vertical="center" wrapText="1"/>
    </xf>
    <xf numFmtId="2" fontId="17" fillId="17" borderId="17" xfId="7" applyNumberFormat="1" applyFont="1" applyFill="1" applyBorder="1" applyAlignment="1">
      <alignment horizontal="center" vertical="center"/>
    </xf>
    <xf numFmtId="2" fontId="17" fillId="17" borderId="18" xfId="7" applyNumberFormat="1" applyFont="1" applyFill="1" applyBorder="1" applyAlignment="1">
      <alignment horizontal="center" vertical="center"/>
    </xf>
    <xf numFmtId="0" fontId="17" fillId="17" borderId="16" xfId="7" applyFont="1" applyFill="1" applyBorder="1" applyAlignment="1">
      <alignment horizontal="center" vertical="center"/>
    </xf>
    <xf numFmtId="0" fontId="17" fillId="17" borderId="4" xfId="7" applyFont="1" applyFill="1" applyBorder="1" applyAlignment="1">
      <alignment horizontal="center" vertical="center"/>
    </xf>
    <xf numFmtId="0" fontId="17" fillId="17" borderId="17" xfId="7" applyFont="1" applyFill="1" applyBorder="1" applyAlignment="1">
      <alignment horizontal="left" vertical="center" wrapText="1"/>
    </xf>
    <xf numFmtId="0" fontId="17" fillId="17" borderId="1" xfId="7" applyFont="1" applyFill="1" applyBorder="1" applyAlignment="1">
      <alignment horizontal="left" vertical="center" wrapText="1"/>
    </xf>
    <xf numFmtId="0" fontId="17" fillId="18" borderId="17" xfId="0" applyFont="1" applyFill="1" applyBorder="1" applyAlignment="1">
      <alignment horizontal="left" vertical="center" wrapText="1"/>
    </xf>
    <xf numFmtId="0" fontId="17" fillId="18" borderId="1" xfId="0" applyFont="1" applyFill="1" applyBorder="1" applyAlignment="1">
      <alignment horizontal="left" vertical="center" wrapText="1"/>
    </xf>
    <xf numFmtId="0" fontId="17" fillId="17" borderId="1" xfId="7" applyFont="1" applyFill="1" applyBorder="1" applyAlignment="1">
      <alignment horizontal="center" vertical="center"/>
    </xf>
    <xf numFmtId="2" fontId="17" fillId="17" borderId="5" xfId="7" applyNumberFormat="1" applyFont="1" applyFill="1" applyBorder="1" applyAlignment="1">
      <alignment horizontal="center"/>
    </xf>
    <xf numFmtId="2" fontId="17" fillId="17" borderId="56" xfId="7" applyNumberFormat="1" applyFont="1" applyFill="1" applyBorder="1" applyAlignment="1">
      <alignment horizontal="center"/>
    </xf>
    <xf numFmtId="2" fontId="53" fillId="0" borderId="67" xfId="7" applyNumberFormat="1" applyFont="1" applyBorder="1" applyAlignment="1">
      <alignment horizontal="center"/>
    </xf>
    <xf numFmtId="2" fontId="53" fillId="0" borderId="80" xfId="7" applyNumberFormat="1" applyFont="1" applyBorder="1" applyAlignment="1">
      <alignment horizontal="center"/>
    </xf>
    <xf numFmtId="2" fontId="53" fillId="0" borderId="56" xfId="7" applyNumberFormat="1" applyFont="1" applyBorder="1" applyAlignment="1">
      <alignment horizontal="center"/>
    </xf>
    <xf numFmtId="0" fontId="8" fillId="0" borderId="0" xfId="7" applyFont="1" applyAlignment="1">
      <alignment horizontal="left" vertical="center"/>
    </xf>
    <xf numFmtId="2" fontId="10" fillId="8" borderId="1" xfId="7" applyNumberFormat="1" applyFont="1" applyFill="1" applyBorder="1" applyAlignment="1">
      <alignment horizontal="center"/>
    </xf>
    <xf numFmtId="2" fontId="10" fillId="8" borderId="2" xfId="7" applyNumberFormat="1" applyFont="1" applyFill="1" applyBorder="1" applyAlignment="1">
      <alignment horizontal="center"/>
    </xf>
    <xf numFmtId="0" fontId="10" fillId="8" borderId="1" xfId="7" applyFont="1" applyFill="1" applyBorder="1" applyAlignment="1">
      <alignment horizontal="center" vertical="center"/>
    </xf>
    <xf numFmtId="165" fontId="10" fillId="8" borderId="17" xfId="7" applyNumberFormat="1" applyFont="1" applyFill="1" applyBorder="1" applyAlignment="1">
      <alignment horizontal="center" vertical="center"/>
    </xf>
    <xf numFmtId="165" fontId="10" fillId="8" borderId="18" xfId="7" applyNumberFormat="1" applyFont="1" applyFill="1" applyBorder="1" applyAlignment="1">
      <alignment horizontal="center" vertical="center"/>
    </xf>
    <xf numFmtId="0" fontId="10" fillId="8" borderId="16" xfId="7" applyFont="1" applyFill="1" applyBorder="1" applyAlignment="1">
      <alignment horizontal="center" vertical="center"/>
    </xf>
    <xf numFmtId="0" fontId="10" fillId="8" borderId="4" xfId="7" applyFont="1" applyFill="1" applyBorder="1" applyAlignment="1">
      <alignment horizontal="center" vertical="center"/>
    </xf>
    <xf numFmtId="0" fontId="10" fillId="8" borderId="17" xfId="7" applyFont="1" applyFill="1" applyBorder="1" applyAlignment="1">
      <alignment horizontal="left" vertical="center" wrapText="1"/>
    </xf>
    <xf numFmtId="0" fontId="10" fillId="8" borderId="1" xfId="7" applyFont="1" applyFill="1" applyBorder="1" applyAlignment="1">
      <alignment horizontal="left" vertical="center" wrapText="1"/>
    </xf>
    <xf numFmtId="165" fontId="17" fillId="19" borderId="51" xfId="8" applyNumberFormat="1" applyFont="1" applyFill="1" applyBorder="1" applyAlignment="1">
      <alignment horizontal="center"/>
    </xf>
    <xf numFmtId="165" fontId="17" fillId="19" borderId="47" xfId="8" applyNumberFormat="1" applyFont="1" applyFill="1" applyBorder="1" applyAlignment="1">
      <alignment horizontal="center"/>
    </xf>
    <xf numFmtId="165" fontId="17" fillId="19" borderId="49" xfId="8" applyNumberFormat="1" applyFont="1" applyFill="1" applyBorder="1" applyAlignment="1">
      <alignment horizontal="center"/>
    </xf>
    <xf numFmtId="0" fontId="17" fillId="19" borderId="47" xfId="8" applyFont="1" applyFill="1" applyBorder="1" applyAlignment="1">
      <alignment horizontal="center"/>
    </xf>
    <xf numFmtId="0" fontId="17" fillId="19" borderId="49" xfId="8" applyFont="1" applyFill="1" applyBorder="1" applyAlignment="1">
      <alignment horizontal="center"/>
    </xf>
    <xf numFmtId="0" fontId="17" fillId="19" borderId="51" xfId="8" applyFont="1" applyFill="1" applyBorder="1" applyAlignment="1">
      <alignment horizontal="center"/>
    </xf>
    <xf numFmtId="0" fontId="26" fillId="19" borderId="5" xfId="0" applyFont="1" applyFill="1" applyBorder="1" applyAlignment="1">
      <alignment horizontal="center" vertical="center"/>
    </xf>
    <xf numFmtId="0" fontId="26" fillId="19" borderId="22" xfId="0" applyFont="1" applyFill="1" applyBorder="1" applyAlignment="1">
      <alignment horizontal="center" vertical="center"/>
    </xf>
    <xf numFmtId="0" fontId="21" fillId="19" borderId="34" xfId="0" applyFont="1" applyFill="1" applyBorder="1" applyAlignment="1">
      <alignment horizontal="center"/>
    </xf>
    <xf numFmtId="0" fontId="21" fillId="19" borderId="46" xfId="0" applyFont="1" applyFill="1" applyBorder="1" applyAlignment="1">
      <alignment horizontal="center"/>
    </xf>
    <xf numFmtId="165" fontId="17" fillId="19" borderId="46" xfId="8" applyNumberFormat="1" applyFont="1" applyFill="1" applyBorder="1" applyAlignment="1">
      <alignment horizontal="center"/>
    </xf>
    <xf numFmtId="165" fontId="17" fillId="19" borderId="0" xfId="8" applyNumberFormat="1" applyFont="1" applyFill="1" applyBorder="1" applyAlignment="1">
      <alignment horizontal="center"/>
    </xf>
    <xf numFmtId="165" fontId="17" fillId="19" borderId="54" xfId="8" applyNumberFormat="1" applyFont="1" applyFill="1" applyBorder="1" applyAlignment="1">
      <alignment horizontal="center"/>
    </xf>
    <xf numFmtId="165" fontId="17" fillId="19" borderId="14" xfId="8" applyNumberFormat="1" applyFont="1" applyFill="1" applyBorder="1" applyAlignment="1">
      <alignment horizontal="center"/>
    </xf>
    <xf numFmtId="165" fontId="17" fillId="19" borderId="36" xfId="8" applyNumberFormat="1" applyFont="1" applyFill="1" applyBorder="1" applyAlignment="1">
      <alignment horizontal="center"/>
    </xf>
    <xf numFmtId="0" fontId="17" fillId="19" borderId="0" xfId="8" applyFont="1" applyFill="1" applyBorder="1" applyAlignment="1">
      <alignment horizontal="center"/>
    </xf>
    <xf numFmtId="0" fontId="17" fillId="19" borderId="36" xfId="8" applyFont="1" applyFill="1" applyBorder="1" applyAlignment="1">
      <alignment horizontal="center"/>
    </xf>
    <xf numFmtId="0" fontId="17" fillId="19" borderId="54" xfId="8" applyFont="1" applyFill="1" applyBorder="1" applyAlignment="1">
      <alignment horizontal="center"/>
    </xf>
    <xf numFmtId="0" fontId="17" fillId="19" borderId="14" xfId="8" applyFont="1" applyFill="1" applyBorder="1" applyAlignment="1">
      <alignment horizontal="center"/>
    </xf>
    <xf numFmtId="0" fontId="17" fillId="19" borderId="53" xfId="8" applyFont="1" applyFill="1" applyBorder="1" applyAlignment="1">
      <alignment horizontal="center"/>
    </xf>
    <xf numFmtId="0" fontId="17" fillId="19" borderId="46" xfId="8" applyFont="1" applyFill="1" applyBorder="1" applyAlignment="1">
      <alignment horizontal="center"/>
    </xf>
    <xf numFmtId="0" fontId="17" fillId="19" borderId="7" xfId="8" applyFont="1" applyFill="1" applyBorder="1" applyAlignment="1">
      <alignment horizontal="center" vertical="center"/>
    </xf>
    <xf numFmtId="0" fontId="17" fillId="19" borderId="35" xfId="8" applyFont="1" applyFill="1" applyBorder="1" applyAlignment="1">
      <alignment horizontal="center" vertical="center"/>
    </xf>
    <xf numFmtId="0" fontId="17" fillId="19" borderId="36" xfId="8" applyFont="1" applyFill="1" applyBorder="1" applyAlignment="1">
      <alignment horizontal="center" vertical="center"/>
    </xf>
    <xf numFmtId="0" fontId="26" fillId="19" borderId="0" xfId="8" applyFont="1" applyFill="1" applyAlignment="1">
      <alignment horizontal="left" vertical="center"/>
    </xf>
    <xf numFmtId="0" fontId="26" fillId="19" borderId="0" xfId="8" applyFont="1" applyFill="1" applyAlignment="1">
      <alignment vertical="center"/>
    </xf>
    <xf numFmtId="0" fontId="18" fillId="0" borderId="5" xfId="8" applyFont="1" applyBorder="1" applyAlignment="1">
      <alignment horizontal="center" vertical="center"/>
    </xf>
    <xf numFmtId="0" fontId="18" fillId="0" borderId="22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19" borderId="45" xfId="0" applyFont="1" applyFill="1" applyBorder="1" applyAlignment="1">
      <alignment horizontal="center" vertical="center" wrapText="1"/>
    </xf>
    <xf numFmtId="0" fontId="18" fillId="19" borderId="46" xfId="0" applyFont="1" applyFill="1" applyBorder="1" applyAlignment="1">
      <alignment horizontal="center" vertical="center" wrapText="1"/>
    </xf>
    <xf numFmtId="0" fontId="18" fillId="19" borderId="54" xfId="0" applyFont="1" applyFill="1" applyBorder="1" applyAlignment="1">
      <alignment horizontal="center" vertical="center" wrapText="1"/>
    </xf>
    <xf numFmtId="0" fontId="17" fillId="19" borderId="50" xfId="8" applyFont="1" applyFill="1" applyBorder="1" applyAlignment="1">
      <alignment horizontal="center" vertical="center"/>
    </xf>
    <xf numFmtId="0" fontId="17" fillId="19" borderId="34" xfId="8" applyFont="1" applyFill="1" applyBorder="1" applyAlignment="1">
      <alignment horizontal="center" vertical="center"/>
    </xf>
    <xf numFmtId="0" fontId="17" fillId="19" borderId="52" xfId="8" applyFont="1" applyFill="1" applyBorder="1" applyAlignment="1">
      <alignment horizontal="center" vertical="center"/>
    </xf>
    <xf numFmtId="0" fontId="17" fillId="19" borderId="51" xfId="8" applyFont="1" applyFill="1" applyBorder="1" applyAlignment="1">
      <alignment horizontal="center" vertical="center"/>
    </xf>
    <xf numFmtId="0" fontId="17" fillId="19" borderId="47" xfId="8" applyFont="1" applyFill="1" applyBorder="1" applyAlignment="1">
      <alignment horizontal="center" vertical="center"/>
    </xf>
    <xf numFmtId="0" fontId="17" fillId="19" borderId="49" xfId="8" applyFont="1" applyFill="1" applyBorder="1" applyAlignment="1">
      <alignment horizontal="center" vertical="center"/>
    </xf>
    <xf numFmtId="0" fontId="17" fillId="19" borderId="76" xfId="8" applyFont="1" applyFill="1" applyBorder="1" applyAlignment="1">
      <alignment horizontal="center" vertical="center"/>
    </xf>
    <xf numFmtId="0" fontId="17" fillId="19" borderId="15" xfId="8" applyFont="1" applyFill="1" applyBorder="1" applyAlignment="1">
      <alignment horizontal="center" vertical="center"/>
    </xf>
    <xf numFmtId="0" fontId="17" fillId="19" borderId="0" xfId="8" applyFont="1" applyFill="1" applyBorder="1" applyAlignment="1">
      <alignment horizontal="center" vertical="center"/>
    </xf>
    <xf numFmtId="0" fontId="17" fillId="19" borderId="38" xfId="8" applyFont="1" applyFill="1" applyBorder="1" applyAlignment="1">
      <alignment horizontal="center" vertical="center"/>
    </xf>
    <xf numFmtId="0" fontId="17" fillId="22" borderId="7" xfId="0" applyFont="1" applyFill="1" applyBorder="1" applyAlignment="1">
      <alignment horizontal="center" vertical="center"/>
    </xf>
    <xf numFmtId="0" fontId="17" fillId="22" borderId="35" xfId="0" applyFont="1" applyFill="1" applyBorder="1" applyAlignment="1">
      <alignment horizontal="center" vertical="center"/>
    </xf>
    <xf numFmtId="0" fontId="18" fillId="19" borderId="7" xfId="0" applyFont="1" applyFill="1" applyBorder="1" applyAlignment="1">
      <alignment horizontal="center" wrapText="1"/>
    </xf>
    <xf numFmtId="0" fontId="18" fillId="19" borderId="35" xfId="0" applyFont="1" applyFill="1" applyBorder="1" applyAlignment="1">
      <alignment horizontal="center" wrapText="1"/>
    </xf>
    <xf numFmtId="0" fontId="18" fillId="19" borderId="44" xfId="0" applyFont="1" applyFill="1" applyBorder="1" applyAlignment="1">
      <alignment horizontal="center" wrapText="1"/>
    </xf>
    <xf numFmtId="0" fontId="18" fillId="19" borderId="36" xfId="0" applyFont="1" applyFill="1" applyBorder="1" applyAlignment="1">
      <alignment horizontal="center" wrapText="1"/>
    </xf>
    <xf numFmtId="0" fontId="18" fillId="0" borderId="43" xfId="8" applyFont="1" applyBorder="1" applyAlignment="1">
      <alignment horizontal="center"/>
    </xf>
    <xf numFmtId="0" fontId="26" fillId="0" borderId="15" xfId="8" applyFont="1" applyBorder="1" applyAlignment="1">
      <alignment horizontal="center" vertical="center" wrapText="1"/>
    </xf>
    <xf numFmtId="0" fontId="26" fillId="19" borderId="1" xfId="8" applyFont="1" applyFill="1" applyBorder="1" applyAlignment="1">
      <alignment horizontal="center" vertical="center" wrapText="1"/>
    </xf>
    <xf numFmtId="0" fontId="23" fillId="19" borderId="7" xfId="8" applyFont="1" applyFill="1" applyBorder="1" applyAlignment="1">
      <alignment horizontal="center" vertical="top" wrapText="1"/>
    </xf>
    <xf numFmtId="0" fontId="23" fillId="19" borderId="35" xfId="8" applyFont="1" applyFill="1" applyBorder="1" applyAlignment="1">
      <alignment horizontal="center" vertical="top" wrapText="1"/>
    </xf>
    <xf numFmtId="0" fontId="43" fillId="12" borderId="7" xfId="0" applyFont="1" applyFill="1" applyBorder="1" applyAlignment="1">
      <alignment horizontal="center" vertical="center" wrapText="1"/>
    </xf>
    <xf numFmtId="0" fontId="43" fillId="12" borderId="6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43" fillId="12" borderId="7" xfId="0" applyFont="1" applyFill="1" applyBorder="1" applyAlignment="1">
      <alignment horizontal="center" vertical="center"/>
    </xf>
    <xf numFmtId="0" fontId="43" fillId="12" borderId="6" xfId="0" applyFont="1" applyFill="1" applyBorder="1" applyAlignment="1">
      <alignment horizontal="center" vertical="center"/>
    </xf>
    <xf numFmtId="0" fontId="45" fillId="12" borderId="16" xfId="0" applyFont="1" applyFill="1" applyBorder="1" applyAlignment="1">
      <alignment horizontal="center" vertical="center" wrapText="1"/>
    </xf>
    <xf numFmtId="0" fontId="45" fillId="12" borderId="4" xfId="0" applyFont="1" applyFill="1" applyBorder="1" applyAlignment="1">
      <alignment horizontal="center" vertical="center" wrapText="1"/>
    </xf>
    <xf numFmtId="0" fontId="45" fillId="12" borderId="17" xfId="0" applyFont="1" applyFill="1" applyBorder="1" applyAlignment="1">
      <alignment horizontal="center" vertical="center" wrapText="1"/>
    </xf>
    <xf numFmtId="0" fontId="45" fillId="12" borderId="1" xfId="0" applyFont="1" applyFill="1" applyBorder="1" applyAlignment="1">
      <alignment horizontal="center" vertical="center" wrapText="1"/>
    </xf>
    <xf numFmtId="0" fontId="46" fillId="12" borderId="17" xfId="0" applyFont="1" applyFill="1" applyBorder="1" applyAlignment="1">
      <alignment horizontal="center" vertical="center" wrapText="1"/>
    </xf>
    <xf numFmtId="0" fontId="46" fillId="12" borderId="1" xfId="0" applyFont="1" applyFill="1" applyBorder="1" applyAlignment="1">
      <alignment horizontal="center" vertical="center" wrapText="1"/>
    </xf>
    <xf numFmtId="0" fontId="45" fillId="12" borderId="7" xfId="0" applyFont="1" applyFill="1" applyBorder="1" applyAlignment="1">
      <alignment horizontal="center" vertical="center" wrapText="1"/>
    </xf>
    <xf numFmtId="0" fontId="45" fillId="12" borderId="35" xfId="0" applyFont="1" applyFill="1" applyBorder="1" applyAlignment="1">
      <alignment horizontal="center" vertical="center" wrapText="1"/>
    </xf>
    <xf numFmtId="0" fontId="45" fillId="12" borderId="6" xfId="0" applyFont="1" applyFill="1" applyBorder="1" applyAlignment="1">
      <alignment horizontal="center" vertical="center" wrapText="1"/>
    </xf>
    <xf numFmtId="0" fontId="43" fillId="12" borderId="18" xfId="0" applyFont="1" applyFill="1" applyBorder="1" applyAlignment="1">
      <alignment horizontal="center" vertical="center" wrapText="1"/>
    </xf>
    <xf numFmtId="0" fontId="43" fillId="12" borderId="2" xfId="0" applyFont="1" applyFill="1" applyBorder="1" applyAlignment="1">
      <alignment horizontal="center" vertical="center" wrapText="1"/>
    </xf>
    <xf numFmtId="0" fontId="45" fillId="13" borderId="16" xfId="0" applyFont="1" applyFill="1" applyBorder="1" applyAlignment="1">
      <alignment horizontal="center" vertical="center" wrapText="1"/>
    </xf>
    <xf numFmtId="0" fontId="45" fillId="13" borderId="4" xfId="0" applyFont="1" applyFill="1" applyBorder="1" applyAlignment="1">
      <alignment horizontal="center" vertical="center" wrapText="1"/>
    </xf>
    <xf numFmtId="0" fontId="45" fillId="13" borderId="17" xfId="0" applyFont="1" applyFill="1" applyBorder="1" applyAlignment="1">
      <alignment horizontal="center" vertical="center" wrapText="1"/>
    </xf>
    <xf numFmtId="0" fontId="45" fillId="13" borderId="1" xfId="0" applyFont="1" applyFill="1" applyBorder="1" applyAlignment="1">
      <alignment horizontal="center" vertical="center" wrapText="1"/>
    </xf>
    <xf numFmtId="0" fontId="46" fillId="13" borderId="17" xfId="0" applyFont="1" applyFill="1" applyBorder="1" applyAlignment="1">
      <alignment horizontal="center" vertical="center" wrapText="1"/>
    </xf>
    <xf numFmtId="0" fontId="46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center" vertical="center"/>
    </xf>
    <xf numFmtId="0" fontId="43" fillId="13" borderId="7" xfId="0" applyFont="1" applyFill="1" applyBorder="1" applyAlignment="1">
      <alignment horizontal="center" vertical="center" wrapText="1"/>
    </xf>
    <xf numFmtId="0" fontId="43" fillId="13" borderId="6" xfId="0" applyFont="1" applyFill="1" applyBorder="1" applyAlignment="1">
      <alignment horizontal="center" vertical="center" wrapText="1"/>
    </xf>
    <xf numFmtId="0" fontId="43" fillId="13" borderId="7" xfId="0" applyFont="1" applyFill="1" applyBorder="1" applyAlignment="1">
      <alignment horizontal="center" vertical="center"/>
    </xf>
    <xf numFmtId="0" fontId="43" fillId="13" borderId="6" xfId="0" applyFont="1" applyFill="1" applyBorder="1" applyAlignment="1">
      <alignment horizontal="center" vertical="center"/>
    </xf>
    <xf numFmtId="0" fontId="43" fillId="13" borderId="18" xfId="0" applyFont="1" applyFill="1" applyBorder="1" applyAlignment="1">
      <alignment horizontal="center" vertical="center" wrapText="1"/>
    </xf>
    <xf numFmtId="0" fontId="43" fillId="13" borderId="2" xfId="0" applyFont="1" applyFill="1" applyBorder="1" applyAlignment="1">
      <alignment horizontal="center" vertical="center" wrapText="1"/>
    </xf>
    <xf numFmtId="0" fontId="45" fillId="13" borderId="77" xfId="0" applyFont="1" applyFill="1" applyBorder="1" applyAlignment="1">
      <alignment horizontal="center" vertical="center" wrapText="1"/>
    </xf>
    <xf numFmtId="0" fontId="45" fillId="13" borderId="43" xfId="0" applyFont="1" applyFill="1" applyBorder="1" applyAlignment="1">
      <alignment horizontal="center" vertical="center" wrapText="1"/>
    </xf>
    <xf numFmtId="0" fontId="45" fillId="13" borderId="42" xfId="0" applyFont="1" applyFill="1" applyBorder="1" applyAlignment="1">
      <alignment horizontal="center" vertical="center" wrapText="1"/>
    </xf>
    <xf numFmtId="0" fontId="45" fillId="13" borderId="20" xfId="0" applyFont="1" applyFill="1" applyBorder="1" applyAlignment="1">
      <alignment horizontal="center" vertical="center" wrapText="1"/>
    </xf>
    <xf numFmtId="0" fontId="45" fillId="13" borderId="15" xfId="0" applyFont="1" applyFill="1" applyBorder="1" applyAlignment="1">
      <alignment horizontal="center" vertical="center" wrapText="1"/>
    </xf>
    <xf numFmtId="0" fontId="45" fillId="13" borderId="19" xfId="0" applyFont="1" applyFill="1" applyBorder="1" applyAlignment="1">
      <alignment horizontal="center" vertical="center" wrapText="1"/>
    </xf>
    <xf numFmtId="0" fontId="45" fillId="13" borderId="7" xfId="0" applyFont="1" applyFill="1" applyBorder="1" applyAlignment="1">
      <alignment horizontal="center" vertical="center" wrapText="1"/>
    </xf>
    <xf numFmtId="0" fontId="45" fillId="13" borderId="35" xfId="0" applyFont="1" applyFill="1" applyBorder="1" applyAlignment="1">
      <alignment horizontal="center" vertical="center" wrapText="1"/>
    </xf>
    <xf numFmtId="0" fontId="45" fillId="13" borderId="6" xfId="0" applyFont="1" applyFill="1" applyBorder="1" applyAlignment="1">
      <alignment horizontal="center" vertical="center" wrapText="1"/>
    </xf>
    <xf numFmtId="0" fontId="16" fillId="0" borderId="0" xfId="9" applyFont="1" applyAlignment="1">
      <alignment horizontal="left"/>
    </xf>
    <xf numFmtId="49" fontId="55" fillId="4" borderId="5" xfId="0" applyNumberFormat="1" applyFont="1" applyFill="1" applyBorder="1" applyAlignment="1">
      <alignment horizontal="center" vertical="top" wrapText="1"/>
    </xf>
    <xf numFmtId="49" fontId="55" fillId="4" borderId="80" xfId="0" applyNumberFormat="1" applyFont="1" applyFill="1" applyBorder="1" applyAlignment="1">
      <alignment horizontal="center" vertical="top" wrapText="1"/>
    </xf>
    <xf numFmtId="49" fontId="55" fillId="4" borderId="22" xfId="0" applyNumberFormat="1" applyFont="1" applyFill="1" applyBorder="1" applyAlignment="1">
      <alignment horizontal="center" vertical="top" wrapText="1"/>
    </xf>
    <xf numFmtId="0" fontId="12" fillId="5" borderId="57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9" fillId="0" borderId="0" xfId="9" applyFont="1" applyAlignment="1">
      <alignment horizontal="left" vertical="top" wrapText="1"/>
    </xf>
    <xf numFmtId="0" fontId="17" fillId="0" borderId="51" xfId="6" applyFont="1" applyBorder="1" applyAlignment="1">
      <alignment horizontal="center" vertical="center"/>
    </xf>
    <xf numFmtId="0" fontId="17" fillId="0" borderId="49" xfId="6" applyFont="1" applyBorder="1" applyAlignment="1">
      <alignment horizontal="center" vertical="center"/>
    </xf>
    <xf numFmtId="0" fontId="17" fillId="0" borderId="54" xfId="6" applyFont="1" applyBorder="1" applyAlignment="1">
      <alignment horizontal="center" vertical="center"/>
    </xf>
    <xf numFmtId="0" fontId="17" fillId="0" borderId="53" xfId="6" applyFont="1" applyBorder="1" applyAlignment="1">
      <alignment horizontal="center" vertical="center"/>
    </xf>
    <xf numFmtId="0" fontId="40" fillId="16" borderId="51" xfId="6" applyFont="1" applyFill="1" applyBorder="1" applyAlignment="1">
      <alignment horizontal="center" vertical="center"/>
    </xf>
    <xf numFmtId="0" fontId="40" fillId="16" borderId="46" xfId="6" applyFont="1" applyFill="1" applyBorder="1" applyAlignment="1">
      <alignment horizontal="center" vertical="center"/>
    </xf>
    <xf numFmtId="0" fontId="40" fillId="16" borderId="54" xfId="6" applyFont="1" applyFill="1" applyBorder="1" applyAlignment="1">
      <alignment horizontal="center" vertical="center"/>
    </xf>
    <xf numFmtId="0" fontId="40" fillId="16" borderId="50" xfId="6" applyFont="1" applyFill="1" applyBorder="1" applyAlignment="1">
      <alignment horizontal="left" vertical="center"/>
    </xf>
    <xf numFmtId="0" fontId="40" fillId="16" borderId="34" xfId="6" applyFont="1" applyFill="1" applyBorder="1" applyAlignment="1">
      <alignment horizontal="left" vertical="center"/>
    </xf>
    <xf numFmtId="0" fontId="40" fillId="16" borderId="52" xfId="6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3" fillId="20" borderId="17" xfId="1" applyFont="1" applyFill="1" applyBorder="1" applyAlignment="1">
      <alignment horizontal="center" vertical="center" wrapText="1"/>
    </xf>
    <xf numFmtId="0" fontId="33" fillId="20" borderId="17" xfId="1" applyFont="1" applyFill="1" applyBorder="1" applyAlignment="1">
      <alignment horizontal="center" vertical="center"/>
    </xf>
    <xf numFmtId="0" fontId="33" fillId="20" borderId="18" xfId="1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left" vertical="center" wrapText="1"/>
    </xf>
    <xf numFmtId="0" fontId="33" fillId="20" borderId="51" xfId="0" applyFont="1" applyFill="1" applyBorder="1" applyAlignment="1">
      <alignment horizontal="center" vertical="center"/>
    </xf>
    <xf numFmtId="0" fontId="33" fillId="20" borderId="54" xfId="0" applyFont="1" applyFill="1" applyBorder="1" applyAlignment="1">
      <alignment horizontal="center" vertical="center"/>
    </xf>
    <xf numFmtId="0" fontId="33" fillId="20" borderId="50" xfId="2" applyFont="1" applyFill="1" applyBorder="1" applyAlignment="1">
      <alignment horizontal="center" vertical="center"/>
    </xf>
    <xf numFmtId="0" fontId="33" fillId="20" borderId="52" xfId="2" applyFont="1" applyFill="1" applyBorder="1" applyAlignment="1">
      <alignment horizontal="center" vertical="center"/>
    </xf>
    <xf numFmtId="0" fontId="33" fillId="20" borderId="64" xfId="0" applyFont="1" applyFill="1" applyBorder="1" applyAlignment="1">
      <alignment horizontal="center" vertical="center"/>
    </xf>
    <xf numFmtId="0" fontId="33" fillId="20" borderId="73" xfId="0" applyFont="1" applyFill="1" applyBorder="1" applyAlignment="1">
      <alignment horizontal="center" vertical="center"/>
    </xf>
    <xf numFmtId="0" fontId="33" fillId="20" borderId="66" xfId="0" applyFont="1" applyFill="1" applyBorder="1" applyAlignment="1">
      <alignment horizontal="center" vertical="center"/>
    </xf>
    <xf numFmtId="0" fontId="20" fillId="21" borderId="17" xfId="1" applyFont="1" applyFill="1" applyBorder="1" applyAlignment="1">
      <alignment horizontal="center" vertical="center"/>
    </xf>
    <xf numFmtId="0" fontId="20" fillId="21" borderId="18" xfId="1" applyFont="1" applyFill="1" applyBorder="1" applyAlignment="1">
      <alignment horizontal="center" vertical="center"/>
    </xf>
    <xf numFmtId="0" fontId="20" fillId="21" borderId="17" xfId="1" applyFont="1" applyFill="1" applyBorder="1" applyAlignment="1">
      <alignment horizontal="center" vertical="center" wrapText="1"/>
    </xf>
    <xf numFmtId="0" fontId="20" fillId="21" borderId="51" xfId="0" applyFont="1" applyFill="1" applyBorder="1" applyAlignment="1">
      <alignment horizontal="center" vertical="center"/>
    </xf>
    <xf numFmtId="0" fontId="20" fillId="21" borderId="46" xfId="0" applyFont="1" applyFill="1" applyBorder="1" applyAlignment="1">
      <alignment horizontal="center" vertical="center"/>
    </xf>
    <xf numFmtId="0" fontId="33" fillId="21" borderId="50" xfId="2" applyFont="1" applyFill="1" applyBorder="1" applyAlignment="1">
      <alignment horizontal="center" vertical="center"/>
    </xf>
    <xf numFmtId="0" fontId="33" fillId="21" borderId="34" xfId="2" applyFont="1" applyFill="1" applyBorder="1" applyAlignment="1">
      <alignment horizontal="center" vertical="center"/>
    </xf>
    <xf numFmtId="0" fontId="20" fillId="21" borderId="66" xfId="0" applyFont="1" applyFill="1" applyBorder="1" applyAlignment="1">
      <alignment horizontal="center" vertical="center"/>
    </xf>
    <xf numFmtId="0" fontId="20" fillId="21" borderId="17" xfId="0" applyFont="1" applyFill="1" applyBorder="1" applyAlignment="1">
      <alignment horizontal="center" vertical="center"/>
    </xf>
  </cellXfs>
  <cellStyles count="10">
    <cellStyle name="[StdExit()]" xfId="1"/>
    <cellStyle name="Dobry" xfId="2" builtinId="26"/>
    <cellStyle name="Dziesiętny" xfId="3" builtinId="3"/>
    <cellStyle name="Normalny" xfId="0" builtinId="0"/>
    <cellStyle name="Normalny 2" xfId="4"/>
    <cellStyle name="Normalny_Arkusz1" xfId="5"/>
    <cellStyle name="Normalny_Arkusz2" xfId="6"/>
    <cellStyle name="Normalny_Arkusz3" xfId="7"/>
    <cellStyle name="Normalny_Arkusz4" xfId="8"/>
    <cellStyle name="Normalny_Arkusz6" xfId="9"/>
  </cellStyles>
  <dxfs count="0"/>
  <tableStyles count="0" defaultTableStyle="TableStyleMedium9" defaultPivotStyle="PivotStyleLight16"/>
  <colors>
    <mruColors>
      <color rgb="FF779768"/>
      <color rgb="FF90AA84"/>
      <color rgb="FFB7BD6B"/>
      <color rgb="FF88B04B"/>
      <color rgb="FF0F4C81"/>
      <color rgb="FFA3A4CD"/>
      <color rgb="FF6667AB"/>
      <color rgb="FFE2708B"/>
      <color rgb="FFBB2649"/>
      <color rgb="FFFFB7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58"/>
  <sheetViews>
    <sheetView tabSelected="1" zoomScale="70" zoomScaleNormal="70" zoomScalePageLayoutView="10" workbookViewId="0">
      <selection activeCell="B2" sqref="B2"/>
    </sheetView>
  </sheetViews>
  <sheetFormatPr defaultColWidth="8.85546875" defaultRowHeight="12.75"/>
  <cols>
    <col min="1" max="1" width="6.42578125" style="98" customWidth="1"/>
    <col min="2" max="2" width="39.5703125" style="98" customWidth="1"/>
    <col min="3" max="3" width="20.28515625" style="252" bestFit="1" customWidth="1"/>
    <col min="4" max="4" width="29.140625" style="98" customWidth="1"/>
    <col min="5" max="5" width="22.7109375" style="98" customWidth="1"/>
    <col min="6" max="6" width="20.7109375" style="98" customWidth="1"/>
    <col min="7" max="12" width="15.7109375" style="98" customWidth="1"/>
    <col min="13" max="13" width="34" style="98" customWidth="1"/>
    <col min="14" max="16384" width="8.85546875" style="98"/>
  </cols>
  <sheetData>
    <row r="1" spans="1:13" s="234" customFormat="1" ht="15">
      <c r="A1" s="232" t="s">
        <v>253</v>
      </c>
      <c r="B1" s="232"/>
      <c r="C1" s="233"/>
    </row>
    <row r="2" spans="1:13" s="234" customFormat="1" ht="15">
      <c r="A2" s="235"/>
      <c r="B2" s="235"/>
      <c r="C2" s="236"/>
      <c r="D2" s="237"/>
      <c r="E2" s="237"/>
      <c r="F2" s="237"/>
      <c r="G2" s="237"/>
    </row>
    <row r="3" spans="1:13" ht="15.75" thickBot="1">
      <c r="A3" s="536" t="s">
        <v>0</v>
      </c>
      <c r="B3" s="536"/>
      <c r="C3" s="537"/>
      <c r="D3" s="538"/>
      <c r="E3" s="537"/>
      <c r="F3" s="537"/>
      <c r="G3" s="537"/>
      <c r="H3" s="538"/>
      <c r="I3" s="539"/>
      <c r="J3" s="538"/>
      <c r="K3" s="538"/>
      <c r="L3" s="538"/>
      <c r="M3" s="538" t="s">
        <v>261</v>
      </c>
    </row>
    <row r="4" spans="1:13" ht="15">
      <c r="A4" s="886" t="s">
        <v>21</v>
      </c>
      <c r="B4" s="888" t="s">
        <v>135</v>
      </c>
      <c r="C4" s="890" t="s">
        <v>82</v>
      </c>
      <c r="D4" s="888" t="s">
        <v>109</v>
      </c>
      <c r="E4" s="888"/>
      <c r="F4" s="888"/>
      <c r="G4" s="888"/>
      <c r="H4" s="888"/>
      <c r="I4" s="888"/>
      <c r="J4" s="888"/>
      <c r="K4" s="888" t="s">
        <v>118</v>
      </c>
      <c r="L4" s="888" t="s">
        <v>108</v>
      </c>
      <c r="M4" s="895" t="s">
        <v>223</v>
      </c>
    </row>
    <row r="5" spans="1:13" ht="15.6" customHeight="1">
      <c r="A5" s="887"/>
      <c r="B5" s="889"/>
      <c r="C5" s="891"/>
      <c r="D5" s="892" t="s">
        <v>268</v>
      </c>
      <c r="E5" s="889" t="s">
        <v>192</v>
      </c>
      <c r="F5" s="889" t="s">
        <v>193</v>
      </c>
      <c r="G5" s="889" t="s">
        <v>74</v>
      </c>
      <c r="H5" s="889"/>
      <c r="I5" s="889"/>
      <c r="J5" s="889"/>
      <c r="K5" s="889"/>
      <c r="L5" s="889"/>
      <c r="M5" s="896"/>
    </row>
    <row r="6" spans="1:13" ht="31.9" customHeight="1">
      <c r="A6" s="887"/>
      <c r="B6" s="889"/>
      <c r="C6" s="891"/>
      <c r="D6" s="893"/>
      <c r="E6" s="889"/>
      <c r="F6" s="889"/>
      <c r="G6" s="540" t="s">
        <v>73</v>
      </c>
      <c r="H6" s="540" t="s">
        <v>84</v>
      </c>
      <c r="I6" s="540" t="s">
        <v>60</v>
      </c>
      <c r="J6" s="540" t="s">
        <v>61</v>
      </c>
      <c r="K6" s="889"/>
      <c r="L6" s="889"/>
      <c r="M6" s="896"/>
    </row>
    <row r="7" spans="1:13" ht="15">
      <c r="A7" s="887"/>
      <c r="B7" s="889"/>
      <c r="C7" s="891"/>
      <c r="D7" s="894"/>
      <c r="E7" s="540" t="s">
        <v>2</v>
      </c>
      <c r="F7" s="540" t="s">
        <v>3</v>
      </c>
      <c r="G7" s="540" t="s">
        <v>3</v>
      </c>
      <c r="H7" s="540" t="s">
        <v>3</v>
      </c>
      <c r="I7" s="540" t="s">
        <v>3</v>
      </c>
      <c r="J7" s="540" t="s">
        <v>3</v>
      </c>
      <c r="K7" s="540" t="s">
        <v>2</v>
      </c>
      <c r="L7" s="540" t="s">
        <v>2</v>
      </c>
      <c r="M7" s="896"/>
    </row>
    <row r="8" spans="1:13" ht="15">
      <c r="A8" s="238">
        <v>1</v>
      </c>
      <c r="B8" s="239"/>
      <c r="C8" s="240" t="s">
        <v>85</v>
      </c>
      <c r="D8" s="240"/>
      <c r="E8" s="241"/>
      <c r="F8" s="242">
        <f>SUM(G8,H8)</f>
        <v>0</v>
      </c>
      <c r="G8" s="241"/>
      <c r="H8" s="240"/>
      <c r="I8" s="188"/>
      <c r="J8" s="240"/>
      <c r="K8" s="240"/>
      <c r="L8" s="240"/>
      <c r="M8" s="243"/>
    </row>
    <row r="9" spans="1:13" ht="15">
      <c r="A9" s="238">
        <v>2</v>
      </c>
      <c r="B9" s="239"/>
      <c r="C9" s="240" t="s">
        <v>86</v>
      </c>
      <c r="D9" s="241"/>
      <c r="E9" s="241"/>
      <c r="F9" s="242">
        <f t="shared" ref="F9:F25" si="0">SUM(G9,H9)</f>
        <v>0</v>
      </c>
      <c r="G9" s="241"/>
      <c r="H9" s="240"/>
      <c r="I9" s="188"/>
      <c r="J9" s="240"/>
      <c r="K9" s="240"/>
      <c r="L9" s="240"/>
      <c r="M9" s="243"/>
    </row>
    <row r="10" spans="1:13" ht="15">
      <c r="A10" s="238">
        <v>3</v>
      </c>
      <c r="B10" s="239" t="s">
        <v>275</v>
      </c>
      <c r="C10" s="240" t="s">
        <v>87</v>
      </c>
      <c r="D10" s="241">
        <v>1</v>
      </c>
      <c r="E10" s="241">
        <v>2</v>
      </c>
      <c r="F10" s="242">
        <v>99.26</v>
      </c>
      <c r="G10" s="241">
        <v>17.79</v>
      </c>
      <c r="H10" s="240">
        <v>81.47</v>
      </c>
      <c r="I10" s="188">
        <v>99.26</v>
      </c>
      <c r="J10" s="240">
        <v>0</v>
      </c>
      <c r="K10" s="240">
        <v>2</v>
      </c>
      <c r="L10" s="240">
        <v>1</v>
      </c>
      <c r="M10" s="243"/>
    </row>
    <row r="11" spans="1:13" ht="15">
      <c r="A11" s="238">
        <v>4</v>
      </c>
      <c r="B11" s="239"/>
      <c r="C11" s="240" t="s">
        <v>88</v>
      </c>
      <c r="D11" s="241"/>
      <c r="E11" s="241"/>
      <c r="F11" s="242">
        <f t="shared" si="0"/>
        <v>0</v>
      </c>
      <c r="G11" s="241"/>
      <c r="H11" s="240"/>
      <c r="I11" s="188"/>
      <c r="J11" s="240"/>
      <c r="K11" s="240"/>
      <c r="L11" s="240"/>
      <c r="M11" s="243"/>
    </row>
    <row r="12" spans="1:13" ht="15">
      <c r="A12" s="238">
        <v>5</v>
      </c>
      <c r="B12" s="239"/>
      <c r="C12" s="240" t="s">
        <v>89</v>
      </c>
      <c r="D12" s="241"/>
      <c r="E12" s="241"/>
      <c r="F12" s="242">
        <f t="shared" si="0"/>
        <v>0</v>
      </c>
      <c r="G12" s="241"/>
      <c r="H12" s="240"/>
      <c r="I12" s="188"/>
      <c r="J12" s="240"/>
      <c r="K12" s="240"/>
      <c r="L12" s="240"/>
      <c r="M12" s="243"/>
    </row>
    <row r="13" spans="1:13" ht="15">
      <c r="A13" s="238">
        <v>6</v>
      </c>
      <c r="B13" s="239"/>
      <c r="C13" s="240" t="s">
        <v>90</v>
      </c>
      <c r="D13" s="241"/>
      <c r="E13" s="241"/>
      <c r="F13" s="242">
        <f t="shared" si="0"/>
        <v>0</v>
      </c>
      <c r="G13" s="241"/>
      <c r="H13" s="240"/>
      <c r="I13" s="188"/>
      <c r="J13" s="240"/>
      <c r="K13" s="240"/>
      <c r="L13" s="240"/>
      <c r="M13" s="243"/>
    </row>
    <row r="14" spans="1:13" ht="15">
      <c r="A14" s="238">
        <v>7</v>
      </c>
      <c r="B14" s="239"/>
      <c r="C14" s="240" t="s">
        <v>91</v>
      </c>
      <c r="D14" s="241"/>
      <c r="E14" s="241"/>
      <c r="F14" s="242">
        <f t="shared" si="0"/>
        <v>0</v>
      </c>
      <c r="G14" s="241"/>
      <c r="H14" s="240"/>
      <c r="I14" s="188"/>
      <c r="J14" s="240"/>
      <c r="K14" s="240"/>
      <c r="L14" s="240"/>
      <c r="M14" s="243"/>
    </row>
    <row r="15" spans="1:13" ht="15">
      <c r="A15" s="238">
        <v>8</v>
      </c>
      <c r="B15" s="239"/>
      <c r="C15" s="240" t="s">
        <v>92</v>
      </c>
      <c r="D15" s="241"/>
      <c r="E15" s="241"/>
      <c r="F15" s="242">
        <f t="shared" si="0"/>
        <v>0</v>
      </c>
      <c r="G15" s="241"/>
      <c r="H15" s="240"/>
      <c r="I15" s="188"/>
      <c r="J15" s="240"/>
      <c r="K15" s="240"/>
      <c r="L15" s="240"/>
      <c r="M15" s="243"/>
    </row>
    <row r="16" spans="1:13" ht="15">
      <c r="A16" s="238">
        <v>9</v>
      </c>
      <c r="B16" s="239"/>
      <c r="C16" s="240" t="s">
        <v>93</v>
      </c>
      <c r="D16" s="241"/>
      <c r="E16" s="241"/>
      <c r="F16" s="242">
        <f t="shared" si="0"/>
        <v>0</v>
      </c>
      <c r="G16" s="241"/>
      <c r="H16" s="240"/>
      <c r="I16" s="188"/>
      <c r="J16" s="240"/>
      <c r="K16" s="240"/>
      <c r="L16" s="240"/>
      <c r="M16" s="243"/>
    </row>
    <row r="17" spans="1:13" ht="15">
      <c r="A17" s="238">
        <v>10</v>
      </c>
      <c r="B17" s="239"/>
      <c r="C17" s="240" t="s">
        <v>94</v>
      </c>
      <c r="D17" s="241"/>
      <c r="E17" s="241"/>
      <c r="F17" s="242">
        <f t="shared" si="0"/>
        <v>0</v>
      </c>
      <c r="G17" s="241"/>
      <c r="H17" s="240"/>
      <c r="I17" s="188"/>
      <c r="J17" s="240"/>
      <c r="K17" s="240"/>
      <c r="L17" s="240"/>
      <c r="M17" s="243"/>
    </row>
    <row r="18" spans="1:13" ht="15">
      <c r="A18" s="238">
        <v>11</v>
      </c>
      <c r="B18" s="239"/>
      <c r="C18" s="240" t="s">
        <v>95</v>
      </c>
      <c r="D18" s="241"/>
      <c r="E18" s="241"/>
      <c r="F18" s="242">
        <f t="shared" si="0"/>
        <v>0</v>
      </c>
      <c r="G18" s="241"/>
      <c r="H18" s="240"/>
      <c r="I18" s="188"/>
      <c r="J18" s="240"/>
      <c r="K18" s="240"/>
      <c r="L18" s="240"/>
      <c r="M18" s="243"/>
    </row>
    <row r="19" spans="1:13" ht="15">
      <c r="A19" s="238">
        <v>12</v>
      </c>
      <c r="B19" s="239"/>
      <c r="C19" s="240" t="s">
        <v>96</v>
      </c>
      <c r="D19" s="241"/>
      <c r="E19" s="241"/>
      <c r="F19" s="242">
        <f t="shared" si="0"/>
        <v>0</v>
      </c>
      <c r="G19" s="241"/>
      <c r="H19" s="240"/>
      <c r="I19" s="188"/>
      <c r="J19" s="240"/>
      <c r="K19" s="240"/>
      <c r="L19" s="240"/>
      <c r="M19" s="243"/>
    </row>
    <row r="20" spans="1:13" ht="15">
      <c r="A20" s="238">
        <v>13</v>
      </c>
      <c r="B20" s="239"/>
      <c r="C20" s="240" t="s">
        <v>120</v>
      </c>
      <c r="D20" s="241"/>
      <c r="E20" s="241"/>
      <c r="F20" s="242">
        <f t="shared" si="0"/>
        <v>0</v>
      </c>
      <c r="G20" s="241"/>
      <c r="H20" s="240"/>
      <c r="I20" s="188"/>
      <c r="J20" s="240"/>
      <c r="K20" s="240"/>
      <c r="L20" s="240"/>
      <c r="M20" s="243"/>
    </row>
    <row r="21" spans="1:13" ht="15">
      <c r="A21" s="238">
        <v>14</v>
      </c>
      <c r="B21" s="239"/>
      <c r="C21" s="240" t="s">
        <v>121</v>
      </c>
      <c r="D21" s="241"/>
      <c r="E21" s="241"/>
      <c r="F21" s="242">
        <f t="shared" si="0"/>
        <v>0</v>
      </c>
      <c r="G21" s="241"/>
      <c r="H21" s="240"/>
      <c r="I21" s="188"/>
      <c r="J21" s="240"/>
      <c r="K21" s="240"/>
      <c r="L21" s="240"/>
      <c r="M21" s="243"/>
    </row>
    <row r="22" spans="1:13" ht="15">
      <c r="A22" s="238">
        <v>15</v>
      </c>
      <c r="B22" s="239"/>
      <c r="C22" s="240" t="s">
        <v>145</v>
      </c>
      <c r="D22" s="241"/>
      <c r="E22" s="241"/>
      <c r="F22" s="242">
        <f t="shared" si="0"/>
        <v>0</v>
      </c>
      <c r="G22" s="241"/>
      <c r="H22" s="240"/>
      <c r="I22" s="188"/>
      <c r="J22" s="240"/>
      <c r="K22" s="240"/>
      <c r="L22" s="240"/>
      <c r="M22" s="243"/>
    </row>
    <row r="23" spans="1:13" ht="15">
      <c r="A23" s="238">
        <v>16</v>
      </c>
      <c r="B23" s="239" t="s">
        <v>275</v>
      </c>
      <c r="C23" s="240" t="s">
        <v>97</v>
      </c>
      <c r="D23" s="241">
        <v>1</v>
      </c>
      <c r="E23" s="241">
        <v>1</v>
      </c>
      <c r="F23" s="242">
        <v>85.31</v>
      </c>
      <c r="G23" s="241">
        <v>8.89</v>
      </c>
      <c r="H23" s="240">
        <v>76.42</v>
      </c>
      <c r="I23" s="188">
        <v>85.31</v>
      </c>
      <c r="J23" s="240">
        <v>0</v>
      </c>
      <c r="K23" s="240">
        <v>1</v>
      </c>
      <c r="L23" s="240">
        <v>1</v>
      </c>
      <c r="M23" s="243"/>
    </row>
    <row r="24" spans="1:13" ht="15">
      <c r="A24" s="238">
        <v>17</v>
      </c>
      <c r="B24" s="239"/>
      <c r="C24" s="240" t="s">
        <v>103</v>
      </c>
      <c r="D24" s="241"/>
      <c r="E24" s="241"/>
      <c r="F24" s="242">
        <f t="shared" si="0"/>
        <v>0</v>
      </c>
      <c r="G24" s="241"/>
      <c r="H24" s="240"/>
      <c r="I24" s="188"/>
      <c r="J24" s="240"/>
      <c r="K24" s="240"/>
      <c r="L24" s="240"/>
      <c r="M24" s="243"/>
    </row>
    <row r="25" spans="1:13" ht="15">
      <c r="A25" s="238">
        <v>18</v>
      </c>
      <c r="B25" s="239"/>
      <c r="C25" s="240" t="s">
        <v>98</v>
      </c>
      <c r="D25" s="241"/>
      <c r="E25" s="241"/>
      <c r="F25" s="242">
        <f t="shared" si="0"/>
        <v>0</v>
      </c>
      <c r="G25" s="241"/>
      <c r="H25" s="240"/>
      <c r="I25" s="188"/>
      <c r="J25" s="240"/>
      <c r="K25" s="240"/>
      <c r="L25" s="240"/>
      <c r="M25" s="243"/>
    </row>
    <row r="26" spans="1:13" ht="15">
      <c r="A26" s="238">
        <v>19</v>
      </c>
      <c r="B26" s="239"/>
      <c r="C26" s="240" t="s">
        <v>99</v>
      </c>
      <c r="D26" s="241"/>
      <c r="E26" s="241"/>
      <c r="F26" s="242">
        <f>SUM(G26,H26)</f>
        <v>0</v>
      </c>
      <c r="G26" s="241"/>
      <c r="H26" s="240"/>
      <c r="I26" s="188"/>
      <c r="J26" s="240"/>
      <c r="K26" s="240"/>
      <c r="L26" s="240"/>
      <c r="M26" s="243"/>
    </row>
    <row r="27" spans="1:13" ht="15.75" thickBot="1">
      <c r="A27" s="244"/>
      <c r="B27" s="245" t="s">
        <v>55</v>
      </c>
      <c r="C27" s="246"/>
      <c r="D27" s="247">
        <f>SUM(D8:D26)</f>
        <v>2</v>
      </c>
      <c r="E27" s="247">
        <f>SUM(E8:E26)</f>
        <v>3</v>
      </c>
      <c r="F27" s="248">
        <f t="shared" ref="F27:K27" si="1">SUM(F8:F26)</f>
        <v>184.57</v>
      </c>
      <c r="G27" s="247">
        <f t="shared" si="1"/>
        <v>26.68</v>
      </c>
      <c r="H27" s="247">
        <f>SUM(H8:H26)</f>
        <v>157.88999999999999</v>
      </c>
      <c r="I27" s="247">
        <f>SUM(I8:I26)</f>
        <v>184.57</v>
      </c>
      <c r="J27" s="247">
        <f t="shared" si="1"/>
        <v>0</v>
      </c>
      <c r="K27" s="247">
        <f t="shared" si="1"/>
        <v>3</v>
      </c>
      <c r="L27" s="247">
        <f>SUM(L8:L26)</f>
        <v>2</v>
      </c>
      <c r="M27" s="249"/>
    </row>
    <row r="28" spans="1:13">
      <c r="A28" s="250"/>
      <c r="B28" s="250"/>
      <c r="C28" s="251"/>
      <c r="D28" s="250"/>
      <c r="E28" s="250"/>
      <c r="F28" s="250"/>
      <c r="G28" s="250"/>
      <c r="H28" s="250"/>
      <c r="I28" s="250"/>
      <c r="J28" s="250"/>
      <c r="K28" s="250"/>
      <c r="L28" s="250"/>
      <c r="M28" s="250"/>
    </row>
    <row r="29" spans="1:13" s="156" customFormat="1" ht="15" customHeight="1">
      <c r="B29" s="883" t="s">
        <v>239</v>
      </c>
      <c r="C29" s="883"/>
      <c r="D29" s="883"/>
    </row>
    <row r="30" spans="1:13" s="156" customFormat="1" ht="15" customHeight="1">
      <c r="B30" s="883" t="s">
        <v>244</v>
      </c>
      <c r="C30" s="883"/>
      <c r="D30" s="883"/>
      <c r="G30" s="433"/>
      <c r="H30" s="433"/>
    </row>
    <row r="31" spans="1:13" s="156" customFormat="1" ht="15" customHeight="1">
      <c r="B31" s="883" t="s">
        <v>243</v>
      </c>
      <c r="C31" s="883"/>
      <c r="D31" s="883"/>
    </row>
    <row r="32" spans="1:13" s="156" customFormat="1" ht="15" customHeight="1">
      <c r="B32" s="883" t="s">
        <v>242</v>
      </c>
      <c r="C32" s="883"/>
      <c r="D32" s="883"/>
      <c r="E32" s="883"/>
      <c r="F32" s="883"/>
    </row>
    <row r="33" spans="2:12">
      <c r="B33" s="439"/>
      <c r="C33" s="439"/>
      <c r="D33" s="439"/>
    </row>
    <row r="34" spans="2:12" ht="19.899999999999999" customHeight="1">
      <c r="B34" s="881" t="s">
        <v>107</v>
      </c>
      <c r="C34" s="882" t="s">
        <v>240</v>
      </c>
      <c r="D34" s="881" t="s">
        <v>266</v>
      </c>
      <c r="E34" s="882"/>
      <c r="F34" s="466"/>
      <c r="I34" s="467"/>
      <c r="J34" s="466"/>
      <c r="K34" s="467"/>
      <c r="L34" s="466"/>
    </row>
    <row r="35" spans="2:12" ht="30" customHeight="1">
      <c r="B35" s="881"/>
      <c r="C35" s="882"/>
      <c r="D35" s="541" t="s">
        <v>245</v>
      </c>
      <c r="E35" s="541" t="s">
        <v>246</v>
      </c>
      <c r="F35" s="468"/>
      <c r="I35" s="467"/>
      <c r="J35" s="466"/>
      <c r="K35" s="468"/>
      <c r="L35" s="468"/>
    </row>
    <row r="36" spans="2:12">
      <c r="B36" s="427" t="s">
        <v>275</v>
      </c>
      <c r="C36" s="240" t="s">
        <v>97</v>
      </c>
      <c r="D36" s="427">
        <v>1</v>
      </c>
      <c r="E36" s="427">
        <v>1</v>
      </c>
      <c r="F36" s="469"/>
      <c r="I36" s="469"/>
      <c r="J36" s="469"/>
      <c r="K36" s="469"/>
      <c r="L36" s="469"/>
    </row>
    <row r="37" spans="2:12">
      <c r="B37" s="455" t="s">
        <v>275</v>
      </c>
      <c r="C37" s="458" t="s">
        <v>87</v>
      </c>
      <c r="D37" s="427">
        <v>1</v>
      </c>
      <c r="E37" s="455">
        <v>0</v>
      </c>
      <c r="F37" s="460"/>
      <c r="I37" s="460"/>
      <c r="J37" s="460"/>
      <c r="K37" s="460"/>
      <c r="L37" s="460"/>
    </row>
    <row r="38" spans="2:12">
      <c r="B38" s="458"/>
      <c r="C38" s="458"/>
      <c r="D38" s="458"/>
      <c r="E38" s="458"/>
      <c r="F38" s="460"/>
      <c r="I38" s="460"/>
      <c r="J38" s="460"/>
      <c r="K38" s="460"/>
      <c r="L38" s="460"/>
    </row>
    <row r="39" spans="2:12">
      <c r="B39" s="461" t="s">
        <v>241</v>
      </c>
      <c r="C39" s="455" t="s">
        <v>110</v>
      </c>
      <c r="D39" s="455">
        <v>2</v>
      </c>
      <c r="E39" s="455">
        <v>1</v>
      </c>
      <c r="F39" s="460"/>
      <c r="I39" s="465"/>
      <c r="J39" s="459"/>
      <c r="K39" s="460"/>
      <c r="L39" s="460"/>
    </row>
    <row r="40" spans="2:12">
      <c r="B40" s="459"/>
      <c r="C40" s="439"/>
      <c r="D40" s="439"/>
      <c r="I40" s="250"/>
      <c r="J40" s="250"/>
      <c r="K40" s="250"/>
      <c r="L40" s="250"/>
    </row>
    <row r="41" spans="2:12">
      <c r="B41" s="253"/>
      <c r="I41" s="250"/>
      <c r="J41" s="250"/>
      <c r="K41" s="250"/>
      <c r="L41" s="250"/>
    </row>
    <row r="42" spans="2:12" s="438" customFormat="1" ht="19.899999999999999" customHeight="1">
      <c r="B42" s="879" t="s">
        <v>107</v>
      </c>
      <c r="C42" s="884" t="s">
        <v>240</v>
      </c>
      <c r="D42" s="881" t="s">
        <v>252</v>
      </c>
      <c r="E42" s="881"/>
    </row>
    <row r="43" spans="2:12" s="438" customFormat="1" ht="19.899999999999999" customHeight="1">
      <c r="B43" s="880"/>
      <c r="C43" s="885"/>
      <c r="D43" s="541" t="s">
        <v>250</v>
      </c>
      <c r="E43" s="542" t="s">
        <v>251</v>
      </c>
    </row>
    <row r="44" spans="2:12">
      <c r="B44" s="427"/>
      <c r="C44" s="427"/>
      <c r="D44" s="427"/>
      <c r="E44" s="240"/>
    </row>
    <row r="45" spans="2:12">
      <c r="B45" s="458"/>
      <c r="C45" s="458"/>
      <c r="D45" s="458"/>
      <c r="E45" s="240"/>
    </row>
    <row r="46" spans="2:12">
      <c r="B46" s="458"/>
      <c r="C46" s="458"/>
      <c r="D46" s="458"/>
      <c r="E46" s="240"/>
    </row>
    <row r="47" spans="2:12">
      <c r="B47" s="455" t="s">
        <v>110</v>
      </c>
      <c r="C47" s="455" t="s">
        <v>110</v>
      </c>
      <c r="D47" s="455"/>
      <c r="E47" s="240"/>
    </row>
    <row r="50" spans="2:12" ht="19.899999999999999" customHeight="1">
      <c r="B50" s="881" t="s">
        <v>107</v>
      </c>
      <c r="C50" s="882" t="s">
        <v>240</v>
      </c>
      <c r="D50" s="882" t="s">
        <v>247</v>
      </c>
      <c r="E50" s="882"/>
      <c r="F50" s="468"/>
      <c r="I50" s="467"/>
      <c r="J50" s="467"/>
      <c r="K50" s="467"/>
      <c r="L50" s="467"/>
    </row>
    <row r="51" spans="2:12" ht="54" customHeight="1">
      <c r="B51" s="881"/>
      <c r="C51" s="882"/>
      <c r="D51" s="541" t="s">
        <v>249</v>
      </c>
      <c r="E51" s="541" t="s">
        <v>248</v>
      </c>
      <c r="F51" s="250"/>
      <c r="I51" s="467"/>
      <c r="J51" s="467"/>
      <c r="K51" s="467"/>
      <c r="L51" s="467"/>
    </row>
    <row r="52" spans="2:12">
      <c r="B52" s="427"/>
      <c r="C52" s="427"/>
      <c r="D52" s="427"/>
      <c r="E52" s="240"/>
      <c r="F52" s="250"/>
      <c r="I52" s="467"/>
      <c r="J52" s="467"/>
      <c r="K52" s="467"/>
      <c r="L52" s="467"/>
    </row>
    <row r="53" spans="2:12">
      <c r="B53" s="458"/>
      <c r="C53" s="458"/>
      <c r="D53" s="458"/>
      <c r="E53" s="240"/>
      <c r="F53" s="250"/>
      <c r="I53" s="467"/>
      <c r="J53" s="467"/>
      <c r="K53" s="467"/>
      <c r="L53" s="467"/>
    </row>
    <row r="54" spans="2:12">
      <c r="B54" s="458"/>
      <c r="C54" s="458"/>
      <c r="D54" s="458"/>
      <c r="E54" s="240"/>
      <c r="F54" s="250"/>
      <c r="I54" s="467"/>
      <c r="J54" s="467"/>
      <c r="K54" s="467"/>
      <c r="L54" s="467"/>
    </row>
    <row r="55" spans="2:12">
      <c r="B55" s="455" t="s">
        <v>110</v>
      </c>
      <c r="C55" s="455" t="s">
        <v>110</v>
      </c>
      <c r="D55" s="455"/>
      <c r="E55" s="240"/>
      <c r="I55" s="467"/>
      <c r="J55" s="467"/>
      <c r="K55" s="467"/>
      <c r="L55" s="467"/>
    </row>
    <row r="57" spans="2:12">
      <c r="B57" s="742" t="s">
        <v>284</v>
      </c>
    </row>
    <row r="58" spans="2:12">
      <c r="B58" s="743" t="s">
        <v>285</v>
      </c>
    </row>
  </sheetData>
  <mergeCells count="24">
    <mergeCell ref="M4:M7"/>
    <mergeCell ref="E5:E6"/>
    <mergeCell ref="F5:F6"/>
    <mergeCell ref="K4:K6"/>
    <mergeCell ref="L4:L6"/>
    <mergeCell ref="G5:J5"/>
    <mergeCell ref="B29:D29"/>
    <mergeCell ref="B30:D30"/>
    <mergeCell ref="B31:D31"/>
    <mergeCell ref="A4:A7"/>
    <mergeCell ref="B4:B7"/>
    <mergeCell ref="C4:C7"/>
    <mergeCell ref="D4:J4"/>
    <mergeCell ref="D5:D7"/>
    <mergeCell ref="B42:B43"/>
    <mergeCell ref="D34:E34"/>
    <mergeCell ref="D50:E50"/>
    <mergeCell ref="D42:E42"/>
    <mergeCell ref="B32:F32"/>
    <mergeCell ref="C34:C35"/>
    <mergeCell ref="B34:B35"/>
    <mergeCell ref="B50:B51"/>
    <mergeCell ref="C50:C51"/>
    <mergeCell ref="C42:C43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5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F4C81"/>
    <pageSetUpPr fitToPage="1"/>
  </sheetPr>
  <dimension ref="A1:I64"/>
  <sheetViews>
    <sheetView zoomScale="80" zoomScaleNormal="80" workbookViewId="0">
      <selection sqref="A1:H1"/>
    </sheetView>
  </sheetViews>
  <sheetFormatPr defaultColWidth="8.85546875" defaultRowHeight="12.75"/>
  <cols>
    <col min="1" max="1" width="4.42578125" style="98" customWidth="1"/>
    <col min="2" max="2" width="19.85546875" style="98" customWidth="1"/>
    <col min="3" max="3" width="22.28515625" style="98" customWidth="1"/>
    <col min="4" max="4" width="20.28515625" style="98" customWidth="1"/>
    <col min="5" max="5" width="20.140625" style="98" bestFit="1" customWidth="1"/>
    <col min="6" max="6" width="25.7109375" style="98" customWidth="1"/>
    <col min="7" max="7" width="32.28515625" style="98" customWidth="1"/>
    <col min="8" max="8" width="21.7109375" style="98" customWidth="1"/>
    <col min="9" max="16384" width="8.85546875" style="98"/>
  </cols>
  <sheetData>
    <row r="1" spans="1:9" s="312" customFormat="1" ht="40.5" customHeight="1" thickBot="1">
      <c r="A1" s="937" t="s">
        <v>162</v>
      </c>
      <c r="B1" s="937"/>
      <c r="C1" s="937"/>
      <c r="D1" s="937"/>
      <c r="E1" s="937"/>
      <c r="F1" s="937"/>
      <c r="G1" s="937"/>
      <c r="H1" s="937"/>
    </row>
    <row r="2" spans="1:9" s="313" customFormat="1" ht="26.45" customHeight="1" thickBot="1">
      <c r="A2" s="554" t="s">
        <v>0</v>
      </c>
      <c r="B2" s="555"/>
      <c r="C2" s="556"/>
      <c r="D2" s="557"/>
      <c r="E2" s="557"/>
      <c r="F2" s="558"/>
      <c r="G2" s="559" t="s">
        <v>261</v>
      </c>
      <c r="H2" s="314"/>
      <c r="I2" s="315"/>
    </row>
    <row r="3" spans="1:9" s="221" customFormat="1" ht="162.75" customHeight="1">
      <c r="A3" s="931" t="s">
        <v>21</v>
      </c>
      <c r="B3" s="934" t="s">
        <v>107</v>
      </c>
      <c r="C3" s="515" t="s">
        <v>104</v>
      </c>
      <c r="D3" s="516" t="s">
        <v>105</v>
      </c>
      <c r="E3" s="517" t="s">
        <v>106</v>
      </c>
      <c r="F3" s="517" t="s">
        <v>257</v>
      </c>
      <c r="G3" s="518" t="s">
        <v>163</v>
      </c>
      <c r="I3" s="513"/>
    </row>
    <row r="4" spans="1:9" s="221" customFormat="1" ht="15" thickBot="1">
      <c r="A4" s="932"/>
      <c r="B4" s="935"/>
      <c r="C4" s="519" t="s">
        <v>2</v>
      </c>
      <c r="D4" s="520" t="s">
        <v>2</v>
      </c>
      <c r="E4" s="520" t="s">
        <v>2</v>
      </c>
      <c r="F4" s="520" t="s">
        <v>2</v>
      </c>
      <c r="G4" s="520" t="s">
        <v>2</v>
      </c>
      <c r="I4" s="514"/>
    </row>
    <row r="5" spans="1:9" s="221" customFormat="1" ht="15" thickBot="1">
      <c r="A5" s="932"/>
      <c r="B5" s="935"/>
      <c r="C5" s="519" t="s">
        <v>115</v>
      </c>
      <c r="D5" s="520" t="s">
        <v>115</v>
      </c>
      <c r="E5" s="520" t="s">
        <v>115</v>
      </c>
      <c r="F5" s="520" t="s">
        <v>115</v>
      </c>
      <c r="G5" s="520" t="s">
        <v>115</v>
      </c>
      <c r="I5" s="514"/>
    </row>
    <row r="6" spans="1:9" s="221" customFormat="1" ht="15" thickBot="1">
      <c r="A6" s="933"/>
      <c r="B6" s="936"/>
      <c r="C6" s="521" t="s">
        <v>117</v>
      </c>
      <c r="D6" s="522" t="s">
        <v>117</v>
      </c>
      <c r="E6" s="522" t="s">
        <v>116</v>
      </c>
      <c r="F6" s="522" t="s">
        <v>117</v>
      </c>
      <c r="G6" s="522" t="s">
        <v>117</v>
      </c>
      <c r="H6" s="512"/>
      <c r="I6" s="514"/>
    </row>
    <row r="7" spans="1:9" ht="15">
      <c r="A7" s="316" t="s">
        <v>22</v>
      </c>
      <c r="B7" s="317"/>
      <c r="C7" s="318"/>
      <c r="D7" s="319"/>
      <c r="E7" s="320"/>
      <c r="F7" s="321"/>
      <c r="G7" s="322">
        <v>1</v>
      </c>
      <c r="H7" s="250"/>
      <c r="I7" s="323"/>
    </row>
    <row r="8" spans="1:9" ht="15">
      <c r="A8" s="316"/>
      <c r="B8" s="317" t="s">
        <v>275</v>
      </c>
      <c r="C8" s="318">
        <v>0</v>
      </c>
      <c r="D8" s="319">
        <v>0</v>
      </c>
      <c r="E8" s="320">
        <v>0</v>
      </c>
      <c r="F8" s="321">
        <v>0</v>
      </c>
      <c r="G8" s="322">
        <v>4.28</v>
      </c>
      <c r="H8" s="250"/>
      <c r="I8" s="323"/>
    </row>
    <row r="9" spans="1:9" ht="51">
      <c r="A9" s="324"/>
      <c r="B9" s="325"/>
      <c r="C9" s="326"/>
      <c r="D9" s="327"/>
      <c r="E9" s="328"/>
      <c r="F9" s="329"/>
      <c r="G9" s="737" t="s">
        <v>283</v>
      </c>
      <c r="I9" s="323"/>
    </row>
    <row r="10" spans="1:9" ht="15">
      <c r="A10" s="316" t="s">
        <v>23</v>
      </c>
      <c r="B10" s="317"/>
      <c r="C10" s="330"/>
      <c r="D10" s="319"/>
      <c r="E10" s="320"/>
      <c r="F10" s="321"/>
      <c r="G10" s="321"/>
      <c r="I10" s="323"/>
    </row>
    <row r="11" spans="1:9" ht="15">
      <c r="A11" s="316"/>
      <c r="B11" s="317"/>
      <c r="C11" s="330"/>
      <c r="D11" s="319"/>
      <c r="E11" s="320"/>
      <c r="F11" s="321"/>
      <c r="G11" s="321"/>
      <c r="I11" s="323"/>
    </row>
    <row r="12" spans="1:9" ht="15">
      <c r="A12" s="316"/>
      <c r="B12" s="317"/>
      <c r="C12" s="331"/>
      <c r="D12" s="332"/>
      <c r="E12" s="320"/>
      <c r="F12" s="321"/>
      <c r="G12" s="321"/>
      <c r="I12" s="323"/>
    </row>
    <row r="13" spans="1:9" ht="15">
      <c r="A13" s="333" t="s">
        <v>24</v>
      </c>
      <c r="B13" s="334"/>
      <c r="C13" s="335"/>
      <c r="D13" s="336"/>
      <c r="E13" s="337"/>
      <c r="F13" s="338"/>
      <c r="G13" s="338"/>
    </row>
    <row r="14" spans="1:9" ht="15">
      <c r="A14" s="316"/>
      <c r="B14" s="317"/>
      <c r="C14" s="339"/>
      <c r="D14" s="340"/>
      <c r="E14" s="341"/>
      <c r="F14" s="342"/>
      <c r="G14" s="342"/>
    </row>
    <row r="15" spans="1:9" ht="15">
      <c r="A15" s="324"/>
      <c r="B15" s="325"/>
      <c r="C15" s="343"/>
      <c r="D15" s="344"/>
      <c r="E15" s="345"/>
      <c r="F15" s="346"/>
      <c r="G15" s="346"/>
    </row>
    <row r="16" spans="1:9" ht="15">
      <c r="A16" s="316" t="s">
        <v>25</v>
      </c>
      <c r="B16" s="317"/>
      <c r="C16" s="330"/>
      <c r="D16" s="332"/>
      <c r="E16" s="320"/>
      <c r="F16" s="321"/>
      <c r="G16" s="321"/>
    </row>
    <row r="17" spans="1:7" ht="15">
      <c r="A17" s="316"/>
      <c r="B17" s="317"/>
      <c r="C17" s="330"/>
      <c r="D17" s="332"/>
      <c r="E17" s="320"/>
      <c r="F17" s="321"/>
      <c r="G17" s="321"/>
    </row>
    <row r="18" spans="1:7" ht="15">
      <c r="A18" s="316"/>
      <c r="B18" s="317"/>
      <c r="C18" s="330"/>
      <c r="D18" s="332"/>
      <c r="E18" s="320"/>
      <c r="F18" s="321"/>
      <c r="G18" s="321"/>
    </row>
    <row r="19" spans="1:7" ht="15">
      <c r="A19" s="333" t="s">
        <v>26</v>
      </c>
      <c r="B19" s="334"/>
      <c r="C19" s="347"/>
      <c r="D19" s="348"/>
      <c r="E19" s="349"/>
      <c r="F19" s="350"/>
      <c r="G19" s="350"/>
    </row>
    <row r="20" spans="1:7" ht="15">
      <c r="A20" s="316"/>
      <c r="B20" s="317"/>
      <c r="C20" s="330"/>
      <c r="D20" s="332"/>
      <c r="E20" s="320"/>
      <c r="F20" s="321"/>
      <c r="G20" s="321"/>
    </row>
    <row r="21" spans="1:7" ht="15">
      <c r="A21" s="324"/>
      <c r="B21" s="325"/>
      <c r="C21" s="351"/>
      <c r="D21" s="352"/>
      <c r="E21" s="328"/>
      <c r="F21" s="329"/>
      <c r="G21" s="329"/>
    </row>
    <row r="22" spans="1:7" ht="15">
      <c r="A22" s="316" t="s">
        <v>27</v>
      </c>
      <c r="B22" s="317"/>
      <c r="C22" s="330"/>
      <c r="D22" s="332"/>
      <c r="E22" s="320"/>
      <c r="F22" s="321"/>
      <c r="G22" s="321"/>
    </row>
    <row r="23" spans="1:7" ht="15">
      <c r="A23" s="316"/>
      <c r="B23" s="317"/>
      <c r="C23" s="330"/>
      <c r="D23" s="332"/>
      <c r="E23" s="320"/>
      <c r="F23" s="321"/>
      <c r="G23" s="321"/>
    </row>
    <row r="24" spans="1:7" ht="15">
      <c r="A24" s="316"/>
      <c r="B24" s="317"/>
      <c r="C24" s="353"/>
      <c r="D24" s="332"/>
      <c r="E24" s="320"/>
      <c r="F24" s="321"/>
      <c r="G24" s="321"/>
    </row>
    <row r="25" spans="1:7" ht="15">
      <c r="A25" s="333" t="s">
        <v>28</v>
      </c>
      <c r="B25" s="334"/>
      <c r="C25" s="347"/>
      <c r="D25" s="348"/>
      <c r="E25" s="349"/>
      <c r="F25" s="350"/>
      <c r="G25" s="350"/>
    </row>
    <row r="26" spans="1:7" ht="15">
      <c r="A26" s="316"/>
      <c r="B26" s="317"/>
      <c r="C26" s="330"/>
      <c r="D26" s="332"/>
      <c r="E26" s="320"/>
      <c r="F26" s="321"/>
      <c r="G26" s="321"/>
    </row>
    <row r="27" spans="1:7" ht="15">
      <c r="A27" s="324"/>
      <c r="B27" s="325"/>
      <c r="C27" s="351"/>
      <c r="D27" s="352"/>
      <c r="E27" s="328"/>
      <c r="F27" s="329"/>
      <c r="G27" s="329"/>
    </row>
    <row r="28" spans="1:7" ht="15">
      <c r="A28" s="316" t="s">
        <v>29</v>
      </c>
      <c r="B28" s="317"/>
      <c r="C28" s="330"/>
      <c r="D28" s="332"/>
      <c r="E28" s="320"/>
      <c r="F28" s="321"/>
      <c r="G28" s="321"/>
    </row>
    <row r="29" spans="1:7" ht="15">
      <c r="A29" s="316"/>
      <c r="B29" s="317"/>
      <c r="C29" s="330"/>
      <c r="D29" s="332"/>
      <c r="E29" s="320"/>
      <c r="F29" s="321"/>
      <c r="G29" s="321"/>
    </row>
    <row r="30" spans="1:7" ht="15">
      <c r="A30" s="316"/>
      <c r="B30" s="317"/>
      <c r="C30" s="331"/>
      <c r="D30" s="332"/>
      <c r="E30" s="320"/>
      <c r="F30" s="321"/>
      <c r="G30" s="321"/>
    </row>
    <row r="31" spans="1:7" ht="15">
      <c r="A31" s="333" t="s">
        <v>30</v>
      </c>
      <c r="B31" s="334"/>
      <c r="C31" s="347"/>
      <c r="D31" s="348"/>
      <c r="E31" s="349"/>
      <c r="F31" s="350"/>
      <c r="G31" s="350"/>
    </row>
    <row r="32" spans="1:7" ht="15">
      <c r="A32" s="316"/>
      <c r="B32" s="317"/>
      <c r="C32" s="330"/>
      <c r="D32" s="332"/>
      <c r="E32" s="320"/>
      <c r="F32" s="321"/>
      <c r="G32" s="321"/>
    </row>
    <row r="33" spans="1:7" ht="15">
      <c r="A33" s="324"/>
      <c r="B33" s="325"/>
      <c r="C33" s="354"/>
      <c r="D33" s="352"/>
      <c r="E33" s="328"/>
      <c r="F33" s="329"/>
      <c r="G33" s="329"/>
    </row>
    <row r="34" spans="1:7" ht="15">
      <c r="A34" s="316" t="s">
        <v>31</v>
      </c>
      <c r="B34" s="317"/>
      <c r="C34" s="355"/>
      <c r="D34" s="356"/>
      <c r="E34" s="357"/>
      <c r="F34" s="358"/>
      <c r="G34" s="358"/>
    </row>
    <row r="35" spans="1:7" ht="15">
      <c r="A35" s="316"/>
      <c r="B35" s="317"/>
      <c r="C35" s="355"/>
      <c r="D35" s="356"/>
      <c r="E35" s="357"/>
      <c r="F35" s="358"/>
      <c r="G35" s="358"/>
    </row>
    <row r="36" spans="1:7" ht="15">
      <c r="A36" s="316"/>
      <c r="B36" s="317"/>
      <c r="C36" s="355"/>
      <c r="D36" s="356"/>
      <c r="E36" s="357"/>
      <c r="F36" s="358"/>
      <c r="G36" s="358"/>
    </row>
    <row r="37" spans="1:7" ht="15">
      <c r="A37" s="333" t="s">
        <v>32</v>
      </c>
      <c r="B37" s="334"/>
      <c r="C37" s="359"/>
      <c r="D37" s="360"/>
      <c r="E37" s="361"/>
      <c r="F37" s="362"/>
      <c r="G37" s="362"/>
    </row>
    <row r="38" spans="1:7" ht="15">
      <c r="A38" s="316"/>
      <c r="B38" s="317"/>
      <c r="C38" s="363"/>
      <c r="D38" s="364"/>
      <c r="E38" s="365"/>
      <c r="F38" s="366"/>
      <c r="G38" s="366"/>
    </row>
    <row r="39" spans="1:7" ht="15">
      <c r="A39" s="324"/>
      <c r="B39" s="325"/>
      <c r="C39" s="367"/>
      <c r="D39" s="368"/>
      <c r="E39" s="369"/>
      <c r="F39" s="370"/>
      <c r="G39" s="370"/>
    </row>
    <row r="40" spans="1:7" ht="15">
      <c r="A40" s="316">
        <v>12</v>
      </c>
      <c r="B40" s="317"/>
      <c r="C40" s="355"/>
      <c r="D40" s="356"/>
      <c r="E40" s="357"/>
      <c r="F40" s="358"/>
      <c r="G40" s="358"/>
    </row>
    <row r="41" spans="1:7" ht="15">
      <c r="A41" s="316"/>
      <c r="B41" s="317"/>
      <c r="C41" s="355"/>
      <c r="D41" s="356"/>
      <c r="E41" s="357"/>
      <c r="F41" s="358"/>
      <c r="G41" s="358"/>
    </row>
    <row r="42" spans="1:7" ht="15">
      <c r="A42" s="316"/>
      <c r="B42" s="317"/>
      <c r="C42" s="355"/>
      <c r="D42" s="356"/>
      <c r="E42" s="357"/>
      <c r="F42" s="358"/>
      <c r="G42" s="358"/>
    </row>
    <row r="43" spans="1:7" ht="15">
      <c r="A43" s="333">
        <v>13</v>
      </c>
      <c r="B43" s="334"/>
      <c r="C43" s="371"/>
      <c r="D43" s="372"/>
      <c r="E43" s="373"/>
      <c r="F43" s="374"/>
      <c r="G43" s="374"/>
    </row>
    <row r="44" spans="1:7" ht="15">
      <c r="A44" s="316"/>
      <c r="B44" s="317"/>
      <c r="C44" s="355"/>
      <c r="D44" s="356"/>
      <c r="E44" s="357"/>
      <c r="F44" s="358"/>
      <c r="G44" s="358"/>
    </row>
    <row r="45" spans="1:7" ht="15">
      <c r="A45" s="324"/>
      <c r="B45" s="325"/>
      <c r="C45" s="375"/>
      <c r="D45" s="376"/>
      <c r="E45" s="377"/>
      <c r="F45" s="378"/>
      <c r="G45" s="378"/>
    </row>
    <row r="46" spans="1:7" ht="15">
      <c r="A46" s="316">
        <v>14</v>
      </c>
      <c r="B46" s="317"/>
      <c r="C46" s="363"/>
      <c r="D46" s="364"/>
      <c r="E46" s="365"/>
      <c r="F46" s="366"/>
      <c r="G46" s="366"/>
    </row>
    <row r="47" spans="1:7" ht="15">
      <c r="A47" s="316"/>
      <c r="B47" s="317"/>
      <c r="C47" s="363"/>
      <c r="D47" s="364"/>
      <c r="E47" s="365"/>
      <c r="F47" s="366"/>
      <c r="G47" s="366"/>
    </row>
    <row r="48" spans="1:7" ht="15">
      <c r="A48" s="316"/>
      <c r="B48" s="317"/>
      <c r="C48" s="363"/>
      <c r="D48" s="364"/>
      <c r="E48" s="365"/>
      <c r="F48" s="366"/>
      <c r="G48" s="366"/>
    </row>
    <row r="49" spans="1:7" ht="15">
      <c r="A49" s="333">
        <v>15</v>
      </c>
      <c r="B49" s="334"/>
      <c r="C49" s="359"/>
      <c r="D49" s="360"/>
      <c r="E49" s="361"/>
      <c r="F49" s="362"/>
      <c r="G49" s="362"/>
    </row>
    <row r="50" spans="1:7" ht="15">
      <c r="A50" s="316"/>
      <c r="B50" s="317"/>
      <c r="C50" s="363"/>
      <c r="D50" s="364"/>
      <c r="E50" s="365"/>
      <c r="F50" s="366"/>
      <c r="G50" s="366"/>
    </row>
    <row r="51" spans="1:7" ht="15">
      <c r="A51" s="324"/>
      <c r="B51" s="325"/>
      <c r="C51" s="367"/>
      <c r="D51" s="368"/>
      <c r="E51" s="369"/>
      <c r="F51" s="370"/>
      <c r="G51" s="370"/>
    </row>
    <row r="52" spans="1:7" ht="15">
      <c r="A52" s="316">
        <v>16</v>
      </c>
      <c r="B52" s="317"/>
      <c r="C52" s="363"/>
      <c r="D52" s="364"/>
      <c r="E52" s="365"/>
      <c r="F52" s="366"/>
      <c r="G52" s="366"/>
    </row>
    <row r="53" spans="1:7" ht="15">
      <c r="A53" s="316"/>
      <c r="B53" s="317"/>
      <c r="C53" s="363"/>
      <c r="D53" s="364"/>
      <c r="E53" s="365"/>
      <c r="F53" s="366"/>
      <c r="G53" s="366"/>
    </row>
    <row r="54" spans="1:7" ht="15">
      <c r="A54" s="316"/>
      <c r="B54" s="317"/>
      <c r="C54" s="363"/>
      <c r="D54" s="364"/>
      <c r="E54" s="365"/>
      <c r="F54" s="366"/>
      <c r="G54" s="366"/>
    </row>
    <row r="55" spans="1:7" ht="15">
      <c r="A55" s="333">
        <v>17</v>
      </c>
      <c r="B55" s="334"/>
      <c r="C55" s="371"/>
      <c r="D55" s="372"/>
      <c r="E55" s="373"/>
      <c r="F55" s="374"/>
      <c r="G55" s="374"/>
    </row>
    <row r="56" spans="1:7" ht="15">
      <c r="A56" s="316"/>
      <c r="B56" s="317"/>
      <c r="C56" s="355"/>
      <c r="D56" s="356"/>
      <c r="E56" s="357"/>
      <c r="F56" s="358"/>
      <c r="G56" s="358"/>
    </row>
    <row r="57" spans="1:7" ht="15.75" thickBot="1">
      <c r="A57" s="379"/>
      <c r="B57" s="380"/>
      <c r="C57" s="381"/>
      <c r="D57" s="382"/>
      <c r="E57" s="383"/>
      <c r="F57" s="384"/>
      <c r="G57" s="384"/>
    </row>
    <row r="58" spans="1:7" ht="28.5" customHeight="1" thickBot="1">
      <c r="A58" s="927" t="s">
        <v>81</v>
      </c>
      <c r="B58" s="928"/>
      <c r="C58" s="385">
        <f t="shared" ref="C58:G59" si="0">SUM(C7,C10,C13,C16,C19,C22,C25,C28,C31,C34,C37,C40,C43,C46,C49,C52,C55)</f>
        <v>0</v>
      </c>
      <c r="D58" s="385">
        <f t="shared" si="0"/>
        <v>0</v>
      </c>
      <c r="E58" s="385">
        <f t="shared" si="0"/>
        <v>0</v>
      </c>
      <c r="F58" s="386">
        <f t="shared" si="0"/>
        <v>0</v>
      </c>
      <c r="G58" s="387">
        <f t="shared" si="0"/>
        <v>1</v>
      </c>
    </row>
    <row r="59" spans="1:7" ht="15.75" thickBot="1">
      <c r="A59" s="929"/>
      <c r="B59" s="930"/>
      <c r="C59" s="388">
        <f t="shared" si="0"/>
        <v>0</v>
      </c>
      <c r="D59" s="388">
        <f t="shared" si="0"/>
        <v>0</v>
      </c>
      <c r="E59" s="388">
        <f t="shared" si="0"/>
        <v>0</v>
      </c>
      <c r="F59" s="389">
        <f t="shared" si="0"/>
        <v>0</v>
      </c>
      <c r="G59" s="390">
        <f t="shared" si="0"/>
        <v>4.28</v>
      </c>
    </row>
    <row r="61" spans="1:7" s="464" customFormat="1" ht="12.6" customHeight="1">
      <c r="B61" s="742" t="s">
        <v>284</v>
      </c>
    </row>
    <row r="62" spans="1:7" s="464" customFormat="1" ht="12.6" customHeight="1">
      <c r="B62" s="743" t="s">
        <v>285</v>
      </c>
    </row>
    <row r="63" spans="1:7" s="464" customFormat="1" ht="12.6" customHeight="1"/>
    <row r="64" spans="1:7" s="464" customFormat="1" ht="12.6" customHeight="1"/>
  </sheetData>
  <mergeCells count="4">
    <mergeCell ref="A58:B59"/>
    <mergeCell ref="A3:A6"/>
    <mergeCell ref="B3:B6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67" orientation="portrait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79768"/>
    <pageSetUpPr fitToPage="1"/>
  </sheetPr>
  <dimension ref="A1:W57"/>
  <sheetViews>
    <sheetView topLeftCell="A18" zoomScale="80" zoomScaleNormal="80" workbookViewId="0">
      <selection activeCell="A25" sqref="A25"/>
    </sheetView>
  </sheetViews>
  <sheetFormatPr defaultColWidth="8.85546875" defaultRowHeight="12.75"/>
  <cols>
    <col min="1" max="1" width="4.5703125" style="391" customWidth="1"/>
    <col min="2" max="2" width="12.85546875" style="98" customWidth="1"/>
    <col min="3" max="3" width="11.5703125" style="98" customWidth="1"/>
    <col min="4" max="4" width="12.85546875" style="98" customWidth="1"/>
    <col min="5" max="5" width="16.85546875" style="98" bestFit="1" customWidth="1"/>
    <col min="6" max="6" width="14.7109375" style="98" customWidth="1"/>
    <col min="7" max="7" width="17.28515625" style="98" customWidth="1"/>
    <col min="8" max="14" width="8.7109375" style="98" customWidth="1"/>
    <col min="15" max="15" width="14.7109375" style="98" customWidth="1"/>
    <col min="16" max="22" width="10.7109375" style="98" customWidth="1"/>
    <col min="23" max="23" width="12.5703125" style="98" customWidth="1"/>
    <col min="24" max="16384" width="8.85546875" style="98"/>
  </cols>
  <sheetData>
    <row r="1" spans="1:23">
      <c r="A1" s="98" t="s">
        <v>264</v>
      </c>
    </row>
    <row r="2" spans="1:23" ht="13.5" thickBot="1"/>
    <row r="3" spans="1:23" s="392" customFormat="1" ht="64.150000000000006" customHeight="1">
      <c r="A3" s="942" t="s">
        <v>175</v>
      </c>
      <c r="B3" s="944" t="s">
        <v>0</v>
      </c>
      <c r="C3" s="946" t="s">
        <v>136</v>
      </c>
      <c r="D3" s="947"/>
      <c r="E3" s="947"/>
      <c r="F3" s="947"/>
      <c r="G3" s="948"/>
      <c r="H3" s="938" t="s">
        <v>176</v>
      </c>
      <c r="I3" s="938"/>
      <c r="J3" s="938" t="s">
        <v>133</v>
      </c>
      <c r="K3" s="938"/>
      <c r="L3" s="938" t="s">
        <v>177</v>
      </c>
      <c r="M3" s="938"/>
      <c r="N3" s="938" t="s">
        <v>178</v>
      </c>
      <c r="O3" s="938"/>
      <c r="P3" s="938" t="s">
        <v>179</v>
      </c>
      <c r="Q3" s="938"/>
      <c r="R3" s="938" t="s">
        <v>180</v>
      </c>
      <c r="S3" s="938"/>
      <c r="T3" s="938" t="s">
        <v>181</v>
      </c>
      <c r="U3" s="938"/>
      <c r="V3" s="939" t="s">
        <v>68</v>
      </c>
      <c r="W3" s="940"/>
    </row>
    <row r="4" spans="1:23" s="156" customFormat="1" ht="86.25" thickBot="1">
      <c r="A4" s="943"/>
      <c r="B4" s="945"/>
      <c r="C4" s="599" t="s">
        <v>209</v>
      </c>
      <c r="D4" s="599" t="s">
        <v>210</v>
      </c>
      <c r="E4" s="599" t="s">
        <v>219</v>
      </c>
      <c r="F4" s="599" t="s">
        <v>211</v>
      </c>
      <c r="G4" s="600" t="s">
        <v>218</v>
      </c>
      <c r="H4" s="601" t="s">
        <v>182</v>
      </c>
      <c r="I4" s="601" t="s">
        <v>57</v>
      </c>
      <c r="J4" s="601" t="s">
        <v>182</v>
      </c>
      <c r="K4" s="601" t="s">
        <v>57</v>
      </c>
      <c r="L4" s="601" t="s">
        <v>182</v>
      </c>
      <c r="M4" s="601" t="s">
        <v>57</v>
      </c>
      <c r="N4" s="601" t="s">
        <v>182</v>
      </c>
      <c r="O4" s="602" t="s">
        <v>215</v>
      </c>
      <c r="P4" s="601" t="s">
        <v>182</v>
      </c>
      <c r="Q4" s="601" t="s">
        <v>57</v>
      </c>
      <c r="R4" s="601" t="s">
        <v>182</v>
      </c>
      <c r="S4" s="601" t="s">
        <v>57</v>
      </c>
      <c r="T4" s="601" t="s">
        <v>182</v>
      </c>
      <c r="U4" s="601" t="s">
        <v>57</v>
      </c>
      <c r="V4" s="601" t="s">
        <v>182</v>
      </c>
      <c r="W4" s="603" t="s">
        <v>216</v>
      </c>
    </row>
    <row r="5" spans="1:23" ht="16.899999999999999" customHeight="1">
      <c r="A5" s="394">
        <v>1</v>
      </c>
      <c r="B5" s="395" t="s">
        <v>4</v>
      </c>
      <c r="C5" s="396"/>
      <c r="D5" s="396"/>
      <c r="E5" s="396"/>
      <c r="F5" s="396"/>
      <c r="G5" s="397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9"/>
      <c r="W5" s="400"/>
    </row>
    <row r="6" spans="1:23" ht="16.899999999999999" customHeight="1">
      <c r="A6" s="401">
        <v>2</v>
      </c>
      <c r="B6" s="402" t="s">
        <v>5</v>
      </c>
      <c r="C6" s="403"/>
      <c r="D6" s="403"/>
      <c r="E6" s="403"/>
      <c r="F6" s="403"/>
      <c r="G6" s="240"/>
      <c r="H6" s="404"/>
      <c r="I6" s="404"/>
      <c r="J6" s="404"/>
      <c r="K6" s="404"/>
      <c r="L6" s="405"/>
      <c r="M6" s="405"/>
      <c r="N6" s="406"/>
      <c r="O6" s="406"/>
      <c r="P6" s="404"/>
      <c r="Q6" s="404"/>
      <c r="R6" s="407"/>
      <c r="S6" s="407"/>
      <c r="T6" s="404"/>
      <c r="U6" s="404"/>
      <c r="V6" s="407"/>
      <c r="W6" s="243"/>
    </row>
    <row r="7" spans="1:23" ht="16.899999999999999" customHeight="1">
      <c r="A7" s="401">
        <v>3</v>
      </c>
      <c r="B7" s="402" t="s">
        <v>6</v>
      </c>
      <c r="C7" s="403"/>
      <c r="D7" s="403"/>
      <c r="E7" s="403"/>
      <c r="F7" s="403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3"/>
    </row>
    <row r="8" spans="1:23" ht="16.899999999999999" customHeight="1">
      <c r="A8" s="401">
        <v>4</v>
      </c>
      <c r="B8" s="402" t="s">
        <v>7</v>
      </c>
      <c r="C8" s="403"/>
      <c r="D8" s="403"/>
      <c r="E8" s="403"/>
      <c r="F8" s="403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3"/>
    </row>
    <row r="9" spans="1:23" ht="16.899999999999999" customHeight="1">
      <c r="A9" s="401">
        <v>5</v>
      </c>
      <c r="B9" s="402" t="s">
        <v>8</v>
      </c>
      <c r="C9" s="403"/>
      <c r="D9" s="403"/>
      <c r="E9" s="403"/>
      <c r="F9" s="403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3"/>
    </row>
    <row r="10" spans="1:23" ht="16.899999999999999" customHeight="1">
      <c r="A10" s="401">
        <v>6</v>
      </c>
      <c r="B10" s="402" t="s">
        <v>9</v>
      </c>
      <c r="C10" s="403"/>
      <c r="D10" s="403"/>
      <c r="E10" s="403"/>
      <c r="F10" s="403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3"/>
    </row>
    <row r="11" spans="1:23" ht="16.899999999999999" customHeight="1">
      <c r="A11" s="401">
        <v>7</v>
      </c>
      <c r="B11" s="402" t="s">
        <v>10</v>
      </c>
      <c r="C11" s="403"/>
      <c r="D11" s="403"/>
      <c r="E11" s="403"/>
      <c r="F11" s="403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3"/>
    </row>
    <row r="12" spans="1:23" ht="16.899999999999999" customHeight="1">
      <c r="A12" s="401">
        <v>8</v>
      </c>
      <c r="B12" s="402" t="s">
        <v>11</v>
      </c>
      <c r="C12" s="408"/>
      <c r="D12" s="408"/>
      <c r="E12" s="408"/>
      <c r="F12" s="408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3"/>
    </row>
    <row r="13" spans="1:23" ht="16.899999999999999" customHeight="1">
      <c r="A13" s="401">
        <v>9</v>
      </c>
      <c r="B13" s="402" t="s">
        <v>12</v>
      </c>
      <c r="C13" s="408"/>
      <c r="D13" s="408"/>
      <c r="E13" s="408"/>
      <c r="F13" s="408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3"/>
    </row>
    <row r="14" spans="1:23" ht="16.899999999999999" customHeight="1">
      <c r="A14" s="401">
        <v>10</v>
      </c>
      <c r="B14" s="402" t="s">
        <v>13</v>
      </c>
      <c r="C14" s="403"/>
      <c r="D14" s="403"/>
      <c r="E14" s="403"/>
      <c r="F14" s="403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3"/>
    </row>
    <row r="15" spans="1:23" ht="16.899999999999999" customHeight="1">
      <c r="A15" s="401">
        <v>11</v>
      </c>
      <c r="B15" s="402" t="s">
        <v>14</v>
      </c>
      <c r="C15" s="403"/>
      <c r="D15" s="403"/>
      <c r="E15" s="403"/>
      <c r="F15" s="403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3"/>
    </row>
    <row r="16" spans="1:23" ht="16.899999999999999" customHeight="1">
      <c r="A16" s="401">
        <v>12</v>
      </c>
      <c r="B16" s="402" t="s">
        <v>15</v>
      </c>
      <c r="C16" s="403"/>
      <c r="D16" s="403"/>
      <c r="E16" s="403"/>
      <c r="F16" s="403"/>
      <c r="G16" s="409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3"/>
    </row>
    <row r="17" spans="1:23" ht="16.899999999999999" customHeight="1">
      <c r="A17" s="401">
        <v>13</v>
      </c>
      <c r="B17" s="410" t="s">
        <v>39</v>
      </c>
      <c r="C17" s="403"/>
      <c r="D17" s="403"/>
      <c r="E17" s="403"/>
      <c r="F17" s="403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3"/>
    </row>
    <row r="18" spans="1:23" ht="16.899999999999999" customHeight="1">
      <c r="A18" s="401">
        <v>14</v>
      </c>
      <c r="B18" s="402" t="s">
        <v>16</v>
      </c>
      <c r="C18" s="403"/>
      <c r="D18" s="403"/>
      <c r="E18" s="403"/>
      <c r="F18" s="403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3"/>
    </row>
    <row r="19" spans="1:23" ht="16.899999999999999" customHeight="1">
      <c r="A19" s="401">
        <v>15</v>
      </c>
      <c r="B19" s="402" t="s">
        <v>17</v>
      </c>
      <c r="C19" s="403"/>
      <c r="D19" s="403"/>
      <c r="E19" s="403"/>
      <c r="F19" s="403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3"/>
    </row>
    <row r="20" spans="1:23" ht="16.899999999999999" customHeight="1" thickBot="1">
      <c r="A20" s="401">
        <v>16</v>
      </c>
      <c r="B20" s="411" t="s">
        <v>18</v>
      </c>
      <c r="C20" s="403"/>
      <c r="D20" s="403"/>
      <c r="E20" s="403"/>
      <c r="F20" s="403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3"/>
    </row>
    <row r="21" spans="1:23" ht="16.899999999999999" customHeight="1" thickBot="1">
      <c r="A21" s="412">
        <v>17</v>
      </c>
      <c r="B21" s="413" t="s">
        <v>19</v>
      </c>
      <c r="C21" s="414"/>
      <c r="D21" s="414"/>
      <c r="E21" s="414"/>
      <c r="F21" s="414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9"/>
    </row>
    <row r="24" spans="1:23" s="156" customFormat="1" ht="19.899999999999999" customHeight="1">
      <c r="A24" s="438"/>
      <c r="B24" s="941" t="s">
        <v>189</v>
      </c>
      <c r="C24" s="941"/>
      <c r="D24" s="941"/>
      <c r="E24" s="941"/>
      <c r="F24" s="941"/>
      <c r="G24" s="941"/>
      <c r="H24" s="941"/>
      <c r="I24" s="941"/>
      <c r="J24" s="941"/>
      <c r="K24" s="941"/>
      <c r="L24" s="941"/>
      <c r="M24" s="941"/>
      <c r="N24" s="941"/>
      <c r="O24" s="941"/>
      <c r="P24" s="941"/>
      <c r="Q24" s="941"/>
      <c r="R24" s="941"/>
      <c r="S24" s="941"/>
      <c r="T24" s="941"/>
      <c r="U24" s="941"/>
      <c r="V24" s="941"/>
      <c r="W24" s="941"/>
    </row>
    <row r="25" spans="1:23" ht="47.45" customHeight="1">
      <c r="A25" s="98" t="s">
        <v>265</v>
      </c>
      <c r="L25" s="415"/>
      <c r="M25" s="415"/>
      <c r="N25" s="415"/>
      <c r="O25" s="415"/>
      <c r="P25" s="415"/>
      <c r="Q25" s="415"/>
    </row>
    <row r="26" spans="1:23" ht="15" thickBot="1">
      <c r="B26" s="98" t="s">
        <v>124</v>
      </c>
      <c r="L26" s="415"/>
      <c r="M26" s="415"/>
      <c r="N26" s="415"/>
      <c r="O26" s="415"/>
      <c r="P26" s="415"/>
      <c r="Q26" s="415"/>
    </row>
    <row r="27" spans="1:23" ht="14.25">
      <c r="A27" s="952" t="s">
        <v>175</v>
      </c>
      <c r="B27" s="954" t="s">
        <v>194</v>
      </c>
      <c r="C27" s="956" t="s">
        <v>188</v>
      </c>
      <c r="D27" s="957"/>
      <c r="E27" s="604"/>
      <c r="F27" s="604"/>
      <c r="G27" s="604"/>
      <c r="H27" s="951" t="s">
        <v>176</v>
      </c>
      <c r="I27" s="951"/>
      <c r="J27" s="951" t="s">
        <v>133</v>
      </c>
      <c r="K27" s="951"/>
      <c r="L27" s="951" t="s">
        <v>177</v>
      </c>
      <c r="M27" s="951"/>
      <c r="N27" s="951" t="s">
        <v>178</v>
      </c>
      <c r="O27" s="951"/>
      <c r="P27" s="951" t="s">
        <v>179</v>
      </c>
      <c r="Q27" s="951"/>
      <c r="R27" s="951" t="s">
        <v>180</v>
      </c>
      <c r="S27" s="951"/>
      <c r="T27" s="951" t="s">
        <v>181</v>
      </c>
      <c r="U27" s="951"/>
      <c r="V27" s="949" t="s">
        <v>68</v>
      </c>
      <c r="W27" s="950"/>
    </row>
    <row r="28" spans="1:23" ht="100.5" thickBot="1">
      <c r="A28" s="953"/>
      <c r="B28" s="955"/>
      <c r="C28" s="605" t="s">
        <v>212</v>
      </c>
      <c r="D28" s="605" t="s">
        <v>213</v>
      </c>
      <c r="E28" s="605" t="s">
        <v>220</v>
      </c>
      <c r="F28" s="605" t="s">
        <v>211</v>
      </c>
      <c r="G28" s="606" t="s">
        <v>218</v>
      </c>
      <c r="H28" s="607" t="s">
        <v>182</v>
      </c>
      <c r="I28" s="608" t="s">
        <v>57</v>
      </c>
      <c r="J28" s="608" t="s">
        <v>182</v>
      </c>
      <c r="K28" s="608" t="s">
        <v>57</v>
      </c>
      <c r="L28" s="608" t="s">
        <v>182</v>
      </c>
      <c r="M28" s="608" t="s">
        <v>57</v>
      </c>
      <c r="N28" s="608" t="s">
        <v>182</v>
      </c>
      <c r="O28" s="609" t="s">
        <v>214</v>
      </c>
      <c r="P28" s="608" t="s">
        <v>182</v>
      </c>
      <c r="Q28" s="608" t="s">
        <v>57</v>
      </c>
      <c r="R28" s="608" t="s">
        <v>182</v>
      </c>
      <c r="S28" s="608" t="s">
        <v>57</v>
      </c>
      <c r="T28" s="608" t="s">
        <v>182</v>
      </c>
      <c r="U28" s="608" t="s">
        <v>57</v>
      </c>
      <c r="V28" s="608" t="s">
        <v>182</v>
      </c>
      <c r="W28" s="610" t="s">
        <v>216</v>
      </c>
    </row>
    <row r="29" spans="1:23" ht="16.899999999999999" customHeight="1">
      <c r="A29" s="394">
        <v>1</v>
      </c>
      <c r="B29" s="395" t="s">
        <v>275</v>
      </c>
      <c r="C29" s="739">
        <v>16634.3</v>
      </c>
      <c r="D29" s="396">
        <v>1009.67</v>
      </c>
      <c r="E29" s="396">
        <v>6.07</v>
      </c>
      <c r="F29" s="396">
        <v>972.06</v>
      </c>
      <c r="G29" s="396">
        <v>5.92</v>
      </c>
      <c r="H29" s="397">
        <v>0</v>
      </c>
      <c r="I29" s="398">
        <v>0</v>
      </c>
      <c r="J29" s="398">
        <v>0</v>
      </c>
      <c r="K29" s="398">
        <v>0</v>
      </c>
      <c r="L29" s="398">
        <v>2</v>
      </c>
      <c r="M29" s="398">
        <v>457.47</v>
      </c>
      <c r="N29" s="398">
        <v>0</v>
      </c>
      <c r="O29" s="398">
        <v>0</v>
      </c>
      <c r="P29" s="398">
        <v>1</v>
      </c>
      <c r="Q29" s="398">
        <v>529.79</v>
      </c>
      <c r="R29" s="398">
        <v>5</v>
      </c>
      <c r="S29" s="398">
        <v>21.29</v>
      </c>
      <c r="T29" s="398">
        <v>0</v>
      </c>
      <c r="U29" s="398">
        <v>0</v>
      </c>
      <c r="V29" s="398">
        <v>2</v>
      </c>
      <c r="W29" s="738">
        <v>1.1200000000000001</v>
      </c>
    </row>
    <row r="30" spans="1:23" ht="16.899999999999999" customHeight="1">
      <c r="A30" s="401"/>
      <c r="B30" s="402"/>
      <c r="C30" s="403"/>
      <c r="D30" s="403"/>
      <c r="E30" s="403"/>
      <c r="F30" s="403"/>
      <c r="G30" s="403"/>
      <c r="H30" s="240"/>
      <c r="I30" s="404"/>
      <c r="J30" s="404"/>
      <c r="K30" s="404"/>
      <c r="L30" s="404"/>
      <c r="M30" s="405"/>
      <c r="N30" s="405"/>
      <c r="O30" s="406"/>
      <c r="P30" s="406"/>
      <c r="Q30" s="404"/>
      <c r="R30" s="404"/>
      <c r="S30" s="407"/>
      <c r="T30" s="407"/>
      <c r="U30" s="404"/>
      <c r="V30" s="404"/>
      <c r="W30" s="407"/>
    </row>
    <row r="31" spans="1:23" ht="16.899999999999999" customHeight="1" thickBot="1">
      <c r="A31" s="401"/>
      <c r="B31" s="402"/>
      <c r="C31" s="403"/>
      <c r="D31" s="403"/>
      <c r="E31" s="403"/>
      <c r="F31" s="403"/>
      <c r="G31" s="403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</row>
    <row r="32" spans="1:23" ht="16.899999999999999" customHeight="1">
      <c r="A32" s="394"/>
      <c r="B32" s="395"/>
      <c r="C32" s="396"/>
      <c r="D32" s="396"/>
      <c r="E32" s="396"/>
      <c r="F32" s="396"/>
      <c r="G32" s="396"/>
      <c r="H32" s="397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9"/>
    </row>
    <row r="33" spans="1:23" ht="16.899999999999999" customHeight="1">
      <c r="A33" s="401"/>
      <c r="B33" s="402"/>
      <c r="C33" s="403"/>
      <c r="D33" s="403"/>
      <c r="E33" s="403"/>
      <c r="F33" s="403"/>
      <c r="G33" s="403"/>
      <c r="H33" s="240"/>
      <c r="I33" s="404"/>
      <c r="J33" s="404"/>
      <c r="K33" s="404"/>
      <c r="L33" s="404"/>
      <c r="M33" s="405"/>
      <c r="N33" s="405"/>
      <c r="O33" s="406"/>
      <c r="P33" s="406"/>
      <c r="Q33" s="404"/>
      <c r="R33" s="404"/>
      <c r="S33" s="407"/>
      <c r="T33" s="407"/>
      <c r="U33" s="404"/>
      <c r="V33" s="404"/>
      <c r="W33" s="407"/>
    </row>
    <row r="34" spans="1:23" ht="16.899999999999999" customHeight="1" thickBot="1">
      <c r="A34" s="401"/>
      <c r="B34" s="402"/>
      <c r="C34" s="403"/>
      <c r="D34" s="403"/>
      <c r="E34" s="403"/>
      <c r="F34" s="403"/>
      <c r="G34" s="403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</row>
    <row r="35" spans="1:23" ht="16.899999999999999" customHeight="1">
      <c r="A35" s="394"/>
      <c r="B35" s="395"/>
      <c r="C35" s="396"/>
      <c r="D35" s="396"/>
      <c r="E35" s="396"/>
      <c r="F35" s="396"/>
      <c r="G35" s="396"/>
      <c r="H35" s="397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9"/>
    </row>
    <row r="36" spans="1:23" ht="16.899999999999999" customHeight="1">
      <c r="A36" s="401"/>
      <c r="B36" s="402"/>
      <c r="C36" s="403"/>
      <c r="D36" s="403"/>
      <c r="E36" s="403"/>
      <c r="F36" s="403"/>
      <c r="G36" s="403"/>
      <c r="H36" s="240"/>
      <c r="I36" s="404"/>
      <c r="J36" s="404"/>
      <c r="K36" s="404"/>
      <c r="L36" s="404"/>
      <c r="M36" s="405"/>
      <c r="N36" s="405"/>
      <c r="O36" s="406"/>
      <c r="P36" s="406"/>
      <c r="Q36" s="404"/>
      <c r="R36" s="404"/>
      <c r="S36" s="407"/>
      <c r="T36" s="407"/>
      <c r="U36" s="404"/>
      <c r="V36" s="404"/>
      <c r="W36" s="407"/>
    </row>
    <row r="37" spans="1:23" ht="16.899999999999999" customHeight="1" thickBot="1">
      <c r="A37" s="401"/>
      <c r="B37" s="402"/>
      <c r="C37" s="403"/>
      <c r="D37" s="403"/>
      <c r="E37" s="403"/>
      <c r="F37" s="403"/>
      <c r="G37" s="403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</row>
    <row r="38" spans="1:23" ht="16.899999999999999" customHeight="1">
      <c r="A38" s="394"/>
      <c r="B38" s="395"/>
      <c r="C38" s="396"/>
      <c r="D38" s="396"/>
      <c r="E38" s="396"/>
      <c r="F38" s="396"/>
      <c r="G38" s="396"/>
      <c r="H38" s="397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98"/>
      <c r="W38" s="399"/>
    </row>
    <row r="39" spans="1:23" ht="16.899999999999999" customHeight="1">
      <c r="A39" s="401"/>
      <c r="B39" s="402"/>
      <c r="C39" s="403"/>
      <c r="D39" s="403"/>
      <c r="E39" s="403"/>
      <c r="F39" s="403"/>
      <c r="G39" s="403"/>
      <c r="H39" s="240"/>
      <c r="I39" s="404"/>
      <c r="J39" s="404"/>
      <c r="K39" s="404"/>
      <c r="L39" s="404"/>
      <c r="M39" s="405"/>
      <c r="N39" s="405"/>
      <c r="O39" s="406"/>
      <c r="P39" s="406"/>
      <c r="Q39" s="404"/>
      <c r="R39" s="404"/>
      <c r="S39" s="407"/>
      <c r="T39" s="407"/>
      <c r="U39" s="404"/>
      <c r="V39" s="404"/>
      <c r="W39" s="407"/>
    </row>
    <row r="40" spans="1:23" ht="16.899999999999999" customHeight="1" thickBot="1">
      <c r="A40" s="401"/>
      <c r="B40" s="402"/>
      <c r="C40" s="403"/>
      <c r="D40" s="403"/>
      <c r="E40" s="403"/>
      <c r="F40" s="403"/>
      <c r="G40" s="403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</row>
    <row r="41" spans="1:23" ht="16.899999999999999" customHeight="1">
      <c r="A41" s="394"/>
      <c r="B41" s="395"/>
      <c r="C41" s="396"/>
      <c r="D41" s="396"/>
      <c r="E41" s="396"/>
      <c r="F41" s="396"/>
      <c r="G41" s="396"/>
      <c r="H41" s="397"/>
      <c r="I41" s="398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98"/>
      <c r="W41" s="399"/>
    </row>
    <row r="42" spans="1:23" ht="16.899999999999999" customHeight="1">
      <c r="A42" s="401"/>
      <c r="B42" s="402"/>
      <c r="C42" s="403"/>
      <c r="D42" s="403"/>
      <c r="E42" s="403"/>
      <c r="F42" s="403"/>
      <c r="G42" s="403"/>
      <c r="H42" s="240"/>
      <c r="I42" s="404"/>
      <c r="J42" s="404"/>
      <c r="K42" s="404"/>
      <c r="L42" s="404"/>
      <c r="M42" s="405"/>
      <c r="N42" s="405"/>
      <c r="O42" s="406"/>
      <c r="P42" s="406"/>
      <c r="Q42" s="404"/>
      <c r="R42" s="404"/>
      <c r="S42" s="407"/>
      <c r="T42" s="407"/>
      <c r="U42" s="404"/>
      <c r="V42" s="404"/>
      <c r="W42" s="407"/>
    </row>
    <row r="43" spans="1:23" ht="16.899999999999999" customHeight="1" thickBot="1">
      <c r="A43" s="401"/>
      <c r="B43" s="402"/>
      <c r="C43" s="403"/>
      <c r="D43" s="403"/>
      <c r="E43" s="403"/>
      <c r="F43" s="403"/>
      <c r="G43" s="403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</row>
    <row r="44" spans="1:23" ht="16.899999999999999" customHeight="1">
      <c r="A44" s="394"/>
      <c r="B44" s="395"/>
      <c r="C44" s="396"/>
      <c r="D44" s="396"/>
      <c r="E44" s="396"/>
      <c r="F44" s="396"/>
      <c r="G44" s="396"/>
      <c r="H44" s="397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8"/>
      <c r="W44" s="399"/>
    </row>
    <row r="45" spans="1:23" ht="16.899999999999999" customHeight="1">
      <c r="A45" s="401"/>
      <c r="B45" s="402"/>
      <c r="C45" s="403"/>
      <c r="D45" s="403"/>
      <c r="E45" s="403"/>
      <c r="F45" s="403"/>
      <c r="G45" s="403"/>
      <c r="H45" s="240"/>
      <c r="I45" s="404"/>
      <c r="J45" s="404"/>
      <c r="K45" s="404"/>
      <c r="L45" s="404"/>
      <c r="M45" s="405"/>
      <c r="N45" s="405"/>
      <c r="O45" s="406"/>
      <c r="P45" s="406"/>
      <c r="Q45" s="404"/>
      <c r="R45" s="404"/>
      <c r="S45" s="407"/>
      <c r="T45" s="407"/>
      <c r="U45" s="404"/>
      <c r="V45" s="404"/>
      <c r="W45" s="407"/>
    </row>
    <row r="46" spans="1:23" ht="16.899999999999999" customHeight="1" thickBot="1">
      <c r="A46" s="401"/>
      <c r="B46" s="402"/>
      <c r="C46" s="403"/>
      <c r="D46" s="403"/>
      <c r="E46" s="403"/>
      <c r="F46" s="403"/>
      <c r="G46" s="403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</row>
    <row r="47" spans="1:23" ht="16.899999999999999" customHeight="1">
      <c r="A47" s="394"/>
      <c r="B47" s="395"/>
      <c r="C47" s="396"/>
      <c r="D47" s="396"/>
      <c r="E47" s="396"/>
      <c r="F47" s="396"/>
      <c r="G47" s="396"/>
      <c r="H47" s="397"/>
      <c r="I47" s="398"/>
      <c r="J47" s="398"/>
      <c r="K47" s="398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8"/>
      <c r="W47" s="399"/>
    </row>
    <row r="48" spans="1:23" ht="16.899999999999999" customHeight="1">
      <c r="A48" s="401"/>
      <c r="B48" s="402"/>
      <c r="C48" s="403"/>
      <c r="D48" s="403"/>
      <c r="E48" s="403"/>
      <c r="F48" s="403"/>
      <c r="G48" s="403"/>
      <c r="H48" s="240"/>
      <c r="I48" s="404"/>
      <c r="J48" s="404"/>
      <c r="K48" s="404"/>
      <c r="L48" s="404"/>
      <c r="M48" s="405"/>
      <c r="N48" s="405"/>
      <c r="O48" s="406"/>
      <c r="P48" s="406"/>
      <c r="Q48" s="404"/>
      <c r="R48" s="404"/>
      <c r="S48" s="407"/>
      <c r="T48" s="407"/>
      <c r="U48" s="404"/>
      <c r="V48" s="404"/>
      <c r="W48" s="407"/>
    </row>
    <row r="49" spans="1:23" ht="16.899999999999999" customHeight="1" thickBot="1">
      <c r="A49" s="401"/>
      <c r="B49" s="402"/>
      <c r="C49" s="403"/>
      <c r="D49" s="403"/>
      <c r="E49" s="403"/>
      <c r="F49" s="403"/>
      <c r="G49" s="403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</row>
    <row r="50" spans="1:23" ht="16.899999999999999" customHeight="1">
      <c r="A50" s="394"/>
      <c r="B50" s="395"/>
      <c r="C50" s="396"/>
      <c r="D50" s="396"/>
      <c r="E50" s="396"/>
      <c r="F50" s="396"/>
      <c r="G50" s="396"/>
      <c r="H50" s="397"/>
      <c r="I50" s="398"/>
      <c r="J50" s="398"/>
      <c r="K50" s="398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8"/>
      <c r="W50" s="399"/>
    </row>
    <row r="51" spans="1:23" ht="16.899999999999999" customHeight="1">
      <c r="A51" s="401"/>
      <c r="B51" s="402"/>
      <c r="C51" s="403"/>
      <c r="D51" s="403"/>
      <c r="E51" s="403"/>
      <c r="F51" s="403"/>
      <c r="G51" s="403"/>
      <c r="H51" s="240"/>
      <c r="I51" s="404"/>
      <c r="J51" s="404"/>
      <c r="K51" s="404"/>
      <c r="L51" s="404"/>
      <c r="M51" s="405"/>
      <c r="N51" s="405"/>
      <c r="O51" s="406"/>
      <c r="P51" s="406"/>
      <c r="Q51" s="404"/>
      <c r="R51" s="404"/>
      <c r="S51" s="407"/>
      <c r="T51" s="407"/>
      <c r="U51" s="404"/>
      <c r="V51" s="404"/>
      <c r="W51" s="407"/>
    </row>
    <row r="52" spans="1:23" ht="16.899999999999999" customHeight="1">
      <c r="A52" s="401"/>
      <c r="B52" s="402"/>
      <c r="C52" s="403"/>
      <c r="D52" s="403"/>
      <c r="E52" s="403"/>
      <c r="F52" s="403"/>
      <c r="G52" s="403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</row>
    <row r="54" spans="1:23" s="156" customFormat="1" ht="19.899999999999999" customHeight="1">
      <c r="A54" s="438"/>
      <c r="B54" s="941" t="s">
        <v>189</v>
      </c>
      <c r="C54" s="941"/>
      <c r="D54" s="941"/>
      <c r="E54" s="941"/>
      <c r="F54" s="941"/>
      <c r="G54" s="941"/>
      <c r="H54" s="941"/>
      <c r="I54" s="941"/>
      <c r="J54" s="941"/>
      <c r="K54" s="941"/>
      <c r="L54" s="941"/>
      <c r="M54" s="941"/>
      <c r="N54" s="941"/>
      <c r="O54" s="941"/>
      <c r="P54" s="941"/>
      <c r="Q54" s="941"/>
      <c r="R54" s="941"/>
      <c r="S54" s="941"/>
      <c r="T54" s="941"/>
      <c r="U54" s="941"/>
      <c r="V54" s="941"/>
      <c r="W54" s="941"/>
    </row>
    <row r="56" spans="1:23">
      <c r="B56" s="742" t="s">
        <v>284</v>
      </c>
    </row>
    <row r="57" spans="1:23">
      <c r="B57" s="743" t="s">
        <v>285</v>
      </c>
    </row>
  </sheetData>
  <mergeCells count="24">
    <mergeCell ref="A27:A28"/>
    <mergeCell ref="B27:B28"/>
    <mergeCell ref="C27:D27"/>
    <mergeCell ref="H27:I27"/>
    <mergeCell ref="J27:K27"/>
    <mergeCell ref="B54:W54"/>
    <mergeCell ref="V27:W27"/>
    <mergeCell ref="L27:M27"/>
    <mergeCell ref="N27:O27"/>
    <mergeCell ref="P27:Q27"/>
    <mergeCell ref="R27:S27"/>
    <mergeCell ref="T27:U27"/>
    <mergeCell ref="A3:A4"/>
    <mergeCell ref="H3:I3"/>
    <mergeCell ref="J3:K3"/>
    <mergeCell ref="L3:M3"/>
    <mergeCell ref="N3:O3"/>
    <mergeCell ref="B3:B4"/>
    <mergeCell ref="C3:G3"/>
    <mergeCell ref="T3:U3"/>
    <mergeCell ref="V3:W3"/>
    <mergeCell ref="P3:Q3"/>
    <mergeCell ref="R3:S3"/>
    <mergeCell ref="B24:W24"/>
  </mergeCells>
  <conditionalFormatting sqref="B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">
    <cfRule type="colorScale" priority="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:B21 B24">
    <cfRule type="colorScale" priority="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:B21">
    <cfRule type="colorScale" priority="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7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7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9:B31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9:B31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2:B34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2:B34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5:B37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5:B37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8:B40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8:B40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1:B43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1:B43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4:B46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4:B46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7:B49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7:B49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0:B52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0:B52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4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4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47" orientation="landscape" r:id="rId1"/>
  <headerFooter alignWithMargins="0">
    <oddHeader>&amp;LRDLP &amp;RZałącznik nr 1 – pismo ZP -&amp;F</oddHeader>
    <oddFooter xml:space="preserve">&amp;C&amp;A&amp;R&amp;P z </oddFoot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9966"/>
    <pageSetUpPr fitToPage="1"/>
  </sheetPr>
  <dimension ref="A1:AC58"/>
  <sheetViews>
    <sheetView view="pageBreakPreview" zoomScale="90" zoomScaleNormal="70" zoomScaleSheetLayoutView="90" workbookViewId="0">
      <selection activeCell="A2" sqref="A2:O2"/>
    </sheetView>
  </sheetViews>
  <sheetFormatPr defaultColWidth="8.85546875" defaultRowHeight="12.75"/>
  <cols>
    <col min="1" max="1" width="4.42578125" style="98" customWidth="1"/>
    <col min="2" max="2" width="16" style="98" customWidth="1"/>
    <col min="3" max="3" width="18.28515625" style="98" bestFit="1" customWidth="1"/>
    <col min="4" max="4" width="11.42578125" style="136" bestFit="1" customWidth="1"/>
    <col min="5" max="5" width="9.28515625" style="98" bestFit="1" customWidth="1"/>
    <col min="6" max="6" width="10.28515625" style="136" bestFit="1" customWidth="1"/>
    <col min="7" max="7" width="9.7109375" style="98" bestFit="1" customWidth="1"/>
    <col min="8" max="8" width="9.28515625" style="136" bestFit="1" customWidth="1"/>
    <col min="9" max="9" width="9.28515625" style="98" bestFit="1" customWidth="1"/>
    <col min="10" max="10" width="9.7109375" style="98" bestFit="1" customWidth="1"/>
    <col min="11" max="11" width="9.28515625" style="98" bestFit="1" customWidth="1"/>
    <col min="12" max="12" width="11.140625" style="136" bestFit="1" customWidth="1"/>
    <col min="13" max="13" width="9.28515625" style="98" bestFit="1" customWidth="1"/>
    <col min="14" max="14" width="10" style="136" bestFit="1" customWidth="1"/>
    <col min="15" max="15" width="9.28515625" style="98" bestFit="1" customWidth="1"/>
    <col min="16" max="16" width="10" style="136" bestFit="1" customWidth="1"/>
    <col min="17" max="17" width="9.28515625" style="98" bestFit="1" customWidth="1"/>
    <col min="18" max="18" width="11.140625" style="136" bestFit="1" customWidth="1"/>
    <col min="19" max="19" width="9.28515625" style="98" bestFit="1" customWidth="1"/>
    <col min="20" max="20" width="11.140625" style="136" bestFit="1" customWidth="1"/>
    <col min="21" max="21" width="12.42578125" style="136" bestFit="1" customWidth="1"/>
    <col min="22" max="22" width="11.140625" style="136" bestFit="1" customWidth="1"/>
    <col min="23" max="23" width="9.28515625" style="98" bestFit="1" customWidth="1"/>
    <col min="24" max="24" width="12.42578125" style="136" bestFit="1" customWidth="1"/>
    <col min="25" max="25" width="14.85546875" style="98" customWidth="1"/>
    <col min="26" max="26" width="11.7109375" style="98" customWidth="1"/>
    <col min="27" max="27" width="10.85546875" style="98" customWidth="1"/>
    <col min="28" max="16384" width="8.85546875" style="98"/>
  </cols>
  <sheetData>
    <row r="1" spans="1:29" s="95" customFormat="1" ht="15">
      <c r="A1" s="90" t="s">
        <v>42</v>
      </c>
      <c r="B1" s="91"/>
      <c r="C1" s="91"/>
      <c r="D1" s="92"/>
      <c r="E1" s="93"/>
      <c r="F1" s="92"/>
      <c r="G1" s="93"/>
      <c r="H1" s="92"/>
      <c r="I1" s="91"/>
      <c r="J1" s="91"/>
      <c r="K1" s="91"/>
      <c r="L1" s="94"/>
      <c r="M1" s="91"/>
      <c r="N1" s="94"/>
      <c r="O1" s="91"/>
      <c r="P1" s="94"/>
      <c r="Q1" s="91"/>
      <c r="R1" s="94"/>
      <c r="S1" s="91"/>
      <c r="T1" s="94"/>
      <c r="U1" s="94"/>
      <c r="V1" s="94"/>
      <c r="W1" s="91"/>
      <c r="X1" s="94"/>
      <c r="Y1" s="91"/>
      <c r="Z1" s="91"/>
      <c r="AA1" s="91"/>
    </row>
    <row r="2" spans="1:29" ht="15">
      <c r="A2" s="751"/>
      <c r="B2" s="751"/>
      <c r="C2" s="751"/>
      <c r="D2" s="752"/>
      <c r="E2" s="753"/>
      <c r="F2" s="753"/>
      <c r="G2" s="754"/>
      <c r="H2" s="751"/>
      <c r="I2" s="751"/>
      <c r="J2" s="751"/>
      <c r="K2" s="751"/>
      <c r="L2" s="751"/>
      <c r="M2" s="751"/>
      <c r="N2" s="751"/>
      <c r="O2" s="751"/>
      <c r="P2" s="96"/>
      <c r="Q2" s="97"/>
      <c r="R2" s="96"/>
      <c r="S2" s="97"/>
      <c r="T2" s="96"/>
      <c r="U2" s="96"/>
      <c r="V2" s="96"/>
      <c r="W2" s="97"/>
      <c r="X2" s="96"/>
      <c r="Y2" s="97"/>
      <c r="Z2" s="97"/>
      <c r="AA2" s="97"/>
    </row>
    <row r="3" spans="1:29" ht="15.75" thickBot="1">
      <c r="A3" s="486" t="s">
        <v>142</v>
      </c>
      <c r="B3" s="487"/>
      <c r="C3" s="488"/>
      <c r="D3" s="489"/>
      <c r="E3" s="490"/>
      <c r="F3" s="489"/>
      <c r="G3" s="488"/>
      <c r="H3" s="491"/>
      <c r="I3" s="492"/>
      <c r="J3" s="492"/>
      <c r="K3" s="492"/>
      <c r="L3" s="491"/>
      <c r="M3" s="492"/>
      <c r="N3" s="491"/>
      <c r="O3" s="492"/>
      <c r="P3" s="491"/>
      <c r="Q3" s="492"/>
      <c r="R3" s="491"/>
      <c r="S3" s="492"/>
      <c r="T3" s="491"/>
      <c r="U3" s="491"/>
      <c r="V3" s="491"/>
      <c r="W3" s="488" t="s">
        <v>261</v>
      </c>
      <c r="X3" s="493"/>
      <c r="Y3" s="488"/>
      <c r="Z3" s="488"/>
      <c r="AA3" s="492"/>
    </row>
    <row r="4" spans="1:29" s="99" customFormat="1" ht="25.5" customHeight="1">
      <c r="A4" s="761" t="s">
        <v>21</v>
      </c>
      <c r="B4" s="494"/>
      <c r="C4" s="763" t="s">
        <v>107</v>
      </c>
      <c r="D4" s="759" t="s">
        <v>114</v>
      </c>
      <c r="E4" s="759"/>
      <c r="F4" s="759"/>
      <c r="G4" s="759"/>
      <c r="H4" s="759"/>
      <c r="I4" s="759"/>
      <c r="J4" s="759"/>
      <c r="K4" s="759"/>
      <c r="L4" s="759"/>
      <c r="M4" s="759"/>
      <c r="N4" s="759"/>
      <c r="O4" s="759"/>
      <c r="P4" s="759"/>
      <c r="Q4" s="759"/>
      <c r="R4" s="759"/>
      <c r="S4" s="759"/>
      <c r="T4" s="759"/>
      <c r="U4" s="759"/>
      <c r="V4" s="785" t="s">
        <v>130</v>
      </c>
      <c r="W4" s="786"/>
      <c r="X4" s="779" t="s">
        <v>55</v>
      </c>
      <c r="Y4" s="780"/>
      <c r="Z4" s="777" t="s">
        <v>141</v>
      </c>
      <c r="AA4" s="775" t="s">
        <v>131</v>
      </c>
      <c r="AB4" s="772"/>
      <c r="AC4" s="773"/>
    </row>
    <row r="5" spans="1:29" s="99" customFormat="1" ht="30" customHeight="1">
      <c r="A5" s="762"/>
      <c r="B5" s="495" t="s">
        <v>221</v>
      </c>
      <c r="C5" s="764"/>
      <c r="D5" s="760" t="s">
        <v>43</v>
      </c>
      <c r="E5" s="760"/>
      <c r="F5" s="766" t="s">
        <v>44</v>
      </c>
      <c r="G5" s="766"/>
      <c r="H5" s="766" t="s">
        <v>45</v>
      </c>
      <c r="I5" s="766"/>
      <c r="J5" s="765" t="s">
        <v>140</v>
      </c>
      <c r="K5" s="765"/>
      <c r="L5" s="760" t="s">
        <v>46</v>
      </c>
      <c r="M5" s="760"/>
      <c r="N5" s="760" t="s">
        <v>47</v>
      </c>
      <c r="O5" s="760"/>
      <c r="P5" s="760" t="s">
        <v>129</v>
      </c>
      <c r="Q5" s="760"/>
      <c r="R5" s="760" t="s">
        <v>48</v>
      </c>
      <c r="S5" s="760"/>
      <c r="T5" s="760" t="s">
        <v>49</v>
      </c>
      <c r="U5" s="760"/>
      <c r="V5" s="787"/>
      <c r="W5" s="788"/>
      <c r="X5" s="781"/>
      <c r="Y5" s="782"/>
      <c r="Z5" s="778"/>
      <c r="AA5" s="776"/>
      <c r="AB5" s="772"/>
      <c r="AC5" s="773"/>
    </row>
    <row r="6" spans="1:29" s="99" customFormat="1" ht="15">
      <c r="A6" s="762"/>
      <c r="B6" s="496"/>
      <c r="C6" s="764"/>
      <c r="D6" s="760"/>
      <c r="E6" s="760"/>
      <c r="F6" s="766"/>
      <c r="G6" s="766"/>
      <c r="H6" s="766"/>
      <c r="I6" s="766"/>
      <c r="J6" s="765"/>
      <c r="K6" s="765"/>
      <c r="L6" s="760"/>
      <c r="M6" s="760"/>
      <c r="N6" s="760"/>
      <c r="O6" s="760"/>
      <c r="P6" s="760"/>
      <c r="Q6" s="760"/>
      <c r="R6" s="760"/>
      <c r="S6" s="760"/>
      <c r="T6" s="760"/>
      <c r="U6" s="760"/>
      <c r="V6" s="755" t="s">
        <v>51</v>
      </c>
      <c r="W6" s="756"/>
      <c r="X6" s="781"/>
      <c r="Y6" s="782"/>
      <c r="Z6" s="778"/>
      <c r="AA6" s="776"/>
      <c r="AB6" s="772"/>
      <c r="AC6" s="773"/>
    </row>
    <row r="7" spans="1:29" s="99" customFormat="1" ht="15">
      <c r="A7" s="762"/>
      <c r="B7" s="496"/>
      <c r="C7" s="764"/>
      <c r="D7" s="767" t="s">
        <v>50</v>
      </c>
      <c r="E7" s="767"/>
      <c r="F7" s="767" t="s">
        <v>50</v>
      </c>
      <c r="G7" s="767"/>
      <c r="H7" s="768" t="s">
        <v>50</v>
      </c>
      <c r="I7" s="768"/>
      <c r="J7" s="768" t="s">
        <v>50</v>
      </c>
      <c r="K7" s="768"/>
      <c r="L7" s="774" t="s">
        <v>50</v>
      </c>
      <c r="M7" s="774"/>
      <c r="N7" s="774" t="s">
        <v>50</v>
      </c>
      <c r="O7" s="774"/>
      <c r="P7" s="774" t="s">
        <v>50</v>
      </c>
      <c r="Q7" s="774"/>
      <c r="R7" s="774" t="s">
        <v>50</v>
      </c>
      <c r="S7" s="774"/>
      <c r="T7" s="774" t="s">
        <v>50</v>
      </c>
      <c r="U7" s="774"/>
      <c r="V7" s="497" t="s">
        <v>52</v>
      </c>
      <c r="W7" s="498" t="s">
        <v>53</v>
      </c>
      <c r="X7" s="781"/>
      <c r="Y7" s="782"/>
      <c r="Z7" s="778"/>
      <c r="AA7" s="776"/>
      <c r="AB7" s="772"/>
      <c r="AC7" s="773"/>
    </row>
    <row r="8" spans="1:29" s="99" customFormat="1" ht="15">
      <c r="A8" s="762"/>
      <c r="B8" s="496"/>
      <c r="C8" s="764"/>
      <c r="D8" s="767"/>
      <c r="E8" s="767"/>
      <c r="F8" s="767"/>
      <c r="G8" s="767"/>
      <c r="H8" s="768"/>
      <c r="I8" s="768"/>
      <c r="J8" s="768"/>
      <c r="K8" s="768"/>
      <c r="L8" s="774"/>
      <c r="M8" s="774"/>
      <c r="N8" s="774"/>
      <c r="O8" s="774"/>
      <c r="P8" s="774"/>
      <c r="Q8" s="774"/>
      <c r="R8" s="774"/>
      <c r="S8" s="774"/>
      <c r="T8" s="774"/>
      <c r="U8" s="774"/>
      <c r="V8" s="497"/>
      <c r="W8" s="498"/>
      <c r="X8" s="783"/>
      <c r="Y8" s="784"/>
      <c r="Z8" s="778"/>
      <c r="AA8" s="776"/>
      <c r="AB8" s="772"/>
      <c r="AC8" s="773"/>
    </row>
    <row r="9" spans="1:29" s="99" customFormat="1" ht="15.75" thickBot="1">
      <c r="A9" s="762"/>
      <c r="B9" s="496"/>
      <c r="C9" s="764"/>
      <c r="D9" s="499" t="s">
        <v>138</v>
      </c>
      <c r="E9" s="500" t="s">
        <v>3</v>
      </c>
      <c r="F9" s="499" t="s">
        <v>138</v>
      </c>
      <c r="G9" s="500" t="s">
        <v>3</v>
      </c>
      <c r="H9" s="499" t="s">
        <v>138</v>
      </c>
      <c r="I9" s="500" t="s">
        <v>3</v>
      </c>
      <c r="J9" s="499" t="s">
        <v>138</v>
      </c>
      <c r="K9" s="500" t="s">
        <v>3</v>
      </c>
      <c r="L9" s="499" t="s">
        <v>138</v>
      </c>
      <c r="M9" s="501" t="s">
        <v>3</v>
      </c>
      <c r="N9" s="502" t="s">
        <v>138</v>
      </c>
      <c r="O9" s="501" t="s">
        <v>3</v>
      </c>
      <c r="P9" s="502" t="s">
        <v>138</v>
      </c>
      <c r="Q9" s="501" t="s">
        <v>3</v>
      </c>
      <c r="R9" s="502" t="s">
        <v>138</v>
      </c>
      <c r="S9" s="501" t="s">
        <v>3</v>
      </c>
      <c r="T9" s="502" t="s">
        <v>138</v>
      </c>
      <c r="U9" s="501" t="s">
        <v>3</v>
      </c>
      <c r="V9" s="501" t="s">
        <v>3</v>
      </c>
      <c r="W9" s="503" t="s">
        <v>3</v>
      </c>
      <c r="X9" s="504" t="s">
        <v>138</v>
      </c>
      <c r="Y9" s="501" t="s">
        <v>3</v>
      </c>
      <c r="Z9" s="505" t="s">
        <v>3</v>
      </c>
      <c r="AA9" s="506" t="s">
        <v>3</v>
      </c>
      <c r="AB9" s="772"/>
      <c r="AC9" s="773"/>
    </row>
    <row r="10" spans="1:29" ht="21" customHeight="1">
      <c r="A10" s="100" t="s">
        <v>22</v>
      </c>
      <c r="B10" s="416"/>
      <c r="C10" s="101" t="s">
        <v>275</v>
      </c>
      <c r="D10" s="769" t="s">
        <v>276</v>
      </c>
      <c r="E10" s="770"/>
      <c r="F10" s="770"/>
      <c r="G10" s="770"/>
      <c r="H10" s="770"/>
      <c r="I10" s="770"/>
      <c r="J10" s="770"/>
      <c r="K10" s="770"/>
      <c r="L10" s="770"/>
      <c r="M10" s="770"/>
      <c r="N10" s="770"/>
      <c r="O10" s="770"/>
      <c r="P10" s="770"/>
      <c r="Q10" s="770"/>
      <c r="R10" s="770"/>
      <c r="S10" s="770"/>
      <c r="T10" s="770"/>
      <c r="U10" s="770"/>
      <c r="V10" s="770"/>
      <c r="W10" s="771"/>
      <c r="X10" s="103">
        <f>SUM(D10,F10,H10,J10,L10,N10,P10,R10,T10)</f>
        <v>0</v>
      </c>
      <c r="Y10" s="102">
        <f>SUM(E10,G10,I10,K10,M10,O10,Q10,S10,U10)</f>
        <v>0</v>
      </c>
      <c r="Z10" s="104"/>
      <c r="AA10" s="105"/>
      <c r="AB10" s="106"/>
    </row>
    <row r="11" spans="1:29" ht="21" customHeight="1">
      <c r="A11" s="107" t="s">
        <v>23</v>
      </c>
      <c r="B11" s="417"/>
      <c r="C11" s="108"/>
      <c r="D11" s="109"/>
      <c r="E11" s="110"/>
      <c r="F11" s="109"/>
      <c r="G11" s="110"/>
      <c r="H11" s="109"/>
      <c r="I11" s="110"/>
      <c r="J11" s="109"/>
      <c r="K11" s="110"/>
      <c r="L11" s="111"/>
      <c r="M11" s="112"/>
      <c r="N11" s="111"/>
      <c r="O11" s="112"/>
      <c r="P11" s="111"/>
      <c r="Q11" s="112"/>
      <c r="R11" s="109"/>
      <c r="S11" s="110"/>
      <c r="T11" s="109"/>
      <c r="U11" s="110"/>
      <c r="V11" s="113"/>
      <c r="W11" s="114"/>
      <c r="X11" s="115">
        <f t="shared" ref="X11:X26" si="0">SUM(D11,F11,H11,J11,L11,N11,P11,R11,T11)</f>
        <v>0</v>
      </c>
      <c r="Y11" s="110">
        <f t="shared" ref="Y11:Y24" si="1">SUM(E11,G11,I11,K11,M11,O11,Q11,S11,U11)</f>
        <v>0</v>
      </c>
      <c r="Z11" s="116"/>
      <c r="AA11" s="117"/>
      <c r="AB11" s="106"/>
    </row>
    <row r="12" spans="1:29" ht="21" customHeight="1">
      <c r="A12" s="107" t="s">
        <v>24</v>
      </c>
      <c r="B12" s="417"/>
      <c r="C12" s="108"/>
      <c r="D12" s="109"/>
      <c r="E12" s="110"/>
      <c r="F12" s="109"/>
      <c r="G12" s="110"/>
      <c r="H12" s="109"/>
      <c r="I12" s="110"/>
      <c r="J12" s="109"/>
      <c r="K12" s="110"/>
      <c r="L12" s="109"/>
      <c r="M12" s="110"/>
      <c r="N12" s="109"/>
      <c r="O12" s="110"/>
      <c r="P12" s="109"/>
      <c r="Q12" s="110"/>
      <c r="R12" s="109"/>
      <c r="S12" s="110"/>
      <c r="T12" s="109"/>
      <c r="U12" s="110"/>
      <c r="V12" s="110"/>
      <c r="W12" s="118"/>
      <c r="X12" s="115">
        <f t="shared" si="0"/>
        <v>0</v>
      </c>
      <c r="Y12" s="110">
        <f t="shared" si="1"/>
        <v>0</v>
      </c>
      <c r="Z12" s="116"/>
      <c r="AA12" s="117"/>
      <c r="AB12" s="106"/>
    </row>
    <row r="13" spans="1:29" ht="21" customHeight="1">
      <c r="A13" s="107" t="s">
        <v>25</v>
      </c>
      <c r="B13" s="417"/>
      <c r="C13" s="108"/>
      <c r="D13" s="109"/>
      <c r="E13" s="110"/>
      <c r="F13" s="109"/>
      <c r="G13" s="110"/>
      <c r="H13" s="109"/>
      <c r="I13" s="110"/>
      <c r="J13" s="109"/>
      <c r="K13" s="110"/>
      <c r="L13" s="109"/>
      <c r="M13" s="110"/>
      <c r="N13" s="109"/>
      <c r="O13" s="110"/>
      <c r="P13" s="109"/>
      <c r="Q13" s="110"/>
      <c r="R13" s="109"/>
      <c r="S13" s="110"/>
      <c r="T13" s="109"/>
      <c r="U13" s="110"/>
      <c r="V13" s="110"/>
      <c r="W13" s="118"/>
      <c r="X13" s="115">
        <f t="shared" si="0"/>
        <v>0</v>
      </c>
      <c r="Y13" s="110">
        <f t="shared" si="1"/>
        <v>0</v>
      </c>
      <c r="Z13" s="116"/>
      <c r="AA13" s="117"/>
      <c r="AB13" s="106"/>
    </row>
    <row r="14" spans="1:29" ht="21" customHeight="1">
      <c r="A14" s="107" t="s">
        <v>26</v>
      </c>
      <c r="B14" s="417"/>
      <c r="C14" s="108"/>
      <c r="D14" s="109"/>
      <c r="E14" s="110"/>
      <c r="F14" s="109"/>
      <c r="G14" s="110"/>
      <c r="H14" s="109"/>
      <c r="I14" s="110"/>
      <c r="J14" s="109"/>
      <c r="K14" s="110"/>
      <c r="L14" s="109"/>
      <c r="M14" s="110"/>
      <c r="N14" s="109"/>
      <c r="O14" s="110"/>
      <c r="P14" s="109"/>
      <c r="Q14" s="110"/>
      <c r="R14" s="109"/>
      <c r="S14" s="110"/>
      <c r="T14" s="109"/>
      <c r="U14" s="110"/>
      <c r="V14" s="110"/>
      <c r="W14" s="118"/>
      <c r="X14" s="115">
        <f t="shared" si="0"/>
        <v>0</v>
      </c>
      <c r="Y14" s="110">
        <f t="shared" si="1"/>
        <v>0</v>
      </c>
      <c r="Z14" s="116"/>
      <c r="AA14" s="117"/>
      <c r="AB14" s="106"/>
    </row>
    <row r="15" spans="1:29" ht="21" customHeight="1">
      <c r="A15" s="107" t="s">
        <v>27</v>
      </c>
      <c r="B15" s="417"/>
      <c r="C15" s="108"/>
      <c r="D15" s="109"/>
      <c r="E15" s="110"/>
      <c r="F15" s="109"/>
      <c r="G15" s="110"/>
      <c r="H15" s="109"/>
      <c r="I15" s="110"/>
      <c r="J15" s="109"/>
      <c r="K15" s="110"/>
      <c r="L15" s="111"/>
      <c r="M15" s="112"/>
      <c r="N15" s="111"/>
      <c r="O15" s="112"/>
      <c r="P15" s="111"/>
      <c r="Q15" s="112"/>
      <c r="R15" s="109"/>
      <c r="S15" s="110"/>
      <c r="T15" s="109"/>
      <c r="U15" s="110"/>
      <c r="V15" s="113"/>
      <c r="W15" s="114"/>
      <c r="X15" s="115">
        <f t="shared" si="0"/>
        <v>0</v>
      </c>
      <c r="Y15" s="110">
        <f t="shared" si="1"/>
        <v>0</v>
      </c>
      <c r="Z15" s="116"/>
      <c r="AA15" s="117"/>
      <c r="AB15" s="106"/>
    </row>
    <row r="16" spans="1:29" ht="21" customHeight="1">
      <c r="A16" s="107" t="s">
        <v>28</v>
      </c>
      <c r="B16" s="417"/>
      <c r="C16" s="108"/>
      <c r="D16" s="109"/>
      <c r="E16" s="110"/>
      <c r="F16" s="109"/>
      <c r="G16" s="110"/>
      <c r="H16" s="109"/>
      <c r="I16" s="110"/>
      <c r="J16" s="109"/>
      <c r="K16" s="110"/>
      <c r="L16" s="109"/>
      <c r="M16" s="110"/>
      <c r="N16" s="109"/>
      <c r="O16" s="110"/>
      <c r="P16" s="109"/>
      <c r="Q16" s="110"/>
      <c r="R16" s="109"/>
      <c r="S16" s="110"/>
      <c r="T16" s="109"/>
      <c r="U16" s="110"/>
      <c r="V16" s="110"/>
      <c r="W16" s="118"/>
      <c r="X16" s="115">
        <f t="shared" si="0"/>
        <v>0</v>
      </c>
      <c r="Y16" s="110">
        <f t="shared" si="1"/>
        <v>0</v>
      </c>
      <c r="Z16" s="116"/>
      <c r="AA16" s="117"/>
      <c r="AB16" s="106"/>
    </row>
    <row r="17" spans="1:28" ht="21" customHeight="1">
      <c r="A17" s="107" t="s">
        <v>29</v>
      </c>
      <c r="B17" s="417"/>
      <c r="C17" s="108"/>
      <c r="D17" s="109"/>
      <c r="E17" s="110"/>
      <c r="F17" s="109"/>
      <c r="G17" s="110"/>
      <c r="H17" s="109"/>
      <c r="I17" s="110"/>
      <c r="J17" s="109"/>
      <c r="K17" s="110"/>
      <c r="L17" s="109"/>
      <c r="M17" s="110"/>
      <c r="N17" s="109"/>
      <c r="O17" s="110"/>
      <c r="P17" s="109"/>
      <c r="Q17" s="110"/>
      <c r="R17" s="109"/>
      <c r="S17" s="110"/>
      <c r="T17" s="109"/>
      <c r="U17" s="110"/>
      <c r="V17" s="110"/>
      <c r="W17" s="118"/>
      <c r="X17" s="115">
        <f t="shared" si="0"/>
        <v>0</v>
      </c>
      <c r="Y17" s="110">
        <f t="shared" si="1"/>
        <v>0</v>
      </c>
      <c r="Z17" s="116"/>
      <c r="AA17" s="117"/>
      <c r="AB17" s="106"/>
    </row>
    <row r="18" spans="1:28" ht="21" customHeight="1">
      <c r="A18" s="107" t="s">
        <v>30</v>
      </c>
      <c r="B18" s="417"/>
      <c r="C18" s="108"/>
      <c r="D18" s="109"/>
      <c r="E18" s="110"/>
      <c r="F18" s="109"/>
      <c r="G18" s="110"/>
      <c r="H18" s="109"/>
      <c r="I18" s="110"/>
      <c r="J18" s="109"/>
      <c r="K18" s="110"/>
      <c r="L18" s="111"/>
      <c r="M18" s="110"/>
      <c r="N18" s="111"/>
      <c r="O18" s="112"/>
      <c r="P18" s="111"/>
      <c r="Q18" s="112"/>
      <c r="R18" s="109"/>
      <c r="S18" s="110"/>
      <c r="T18" s="109"/>
      <c r="U18" s="110"/>
      <c r="V18" s="113"/>
      <c r="W18" s="114"/>
      <c r="X18" s="115">
        <f t="shared" si="0"/>
        <v>0</v>
      </c>
      <c r="Y18" s="110">
        <f t="shared" si="1"/>
        <v>0</v>
      </c>
      <c r="Z18" s="116"/>
      <c r="AA18" s="117"/>
      <c r="AB18" s="106"/>
    </row>
    <row r="19" spans="1:28" ht="21" customHeight="1">
      <c r="A19" s="107" t="s">
        <v>31</v>
      </c>
      <c r="B19" s="417"/>
      <c r="C19" s="108"/>
      <c r="D19" s="109"/>
      <c r="E19" s="110"/>
      <c r="F19" s="109"/>
      <c r="G19" s="110"/>
      <c r="H19" s="109"/>
      <c r="I19" s="110"/>
      <c r="J19" s="109"/>
      <c r="K19" s="110"/>
      <c r="L19" s="109"/>
      <c r="M19" s="110"/>
      <c r="N19" s="109"/>
      <c r="O19" s="110"/>
      <c r="P19" s="109"/>
      <c r="Q19" s="110"/>
      <c r="R19" s="109"/>
      <c r="S19" s="110"/>
      <c r="T19" s="109"/>
      <c r="U19" s="110"/>
      <c r="V19" s="110"/>
      <c r="W19" s="118"/>
      <c r="X19" s="115">
        <f t="shared" si="0"/>
        <v>0</v>
      </c>
      <c r="Y19" s="110">
        <f t="shared" si="1"/>
        <v>0</v>
      </c>
      <c r="Z19" s="116"/>
      <c r="AA19" s="117"/>
      <c r="AB19" s="106"/>
    </row>
    <row r="20" spans="1:28" ht="21" customHeight="1">
      <c r="A20" s="107" t="s">
        <v>32</v>
      </c>
      <c r="B20" s="417"/>
      <c r="C20" s="108"/>
      <c r="D20" s="109"/>
      <c r="E20" s="110"/>
      <c r="F20" s="109"/>
      <c r="G20" s="112"/>
      <c r="H20" s="111"/>
      <c r="I20" s="112"/>
      <c r="J20" s="111"/>
      <c r="K20" s="112"/>
      <c r="L20" s="111"/>
      <c r="M20" s="110"/>
      <c r="N20" s="111"/>
      <c r="O20" s="112"/>
      <c r="P20" s="111"/>
      <c r="Q20" s="112"/>
      <c r="R20" s="109"/>
      <c r="S20" s="110"/>
      <c r="T20" s="109"/>
      <c r="U20" s="113"/>
      <c r="V20" s="113"/>
      <c r="W20" s="114"/>
      <c r="X20" s="115">
        <f t="shared" si="0"/>
        <v>0</v>
      </c>
      <c r="Y20" s="110">
        <f t="shared" si="1"/>
        <v>0</v>
      </c>
      <c r="Z20" s="116"/>
      <c r="AA20" s="117"/>
      <c r="AB20" s="106"/>
    </row>
    <row r="21" spans="1:28" ht="21" customHeight="1">
      <c r="A21" s="107" t="s">
        <v>33</v>
      </c>
      <c r="B21" s="417"/>
      <c r="C21" s="108"/>
      <c r="D21" s="109"/>
      <c r="E21" s="110"/>
      <c r="F21" s="111"/>
      <c r="G21" s="112"/>
      <c r="H21" s="111"/>
      <c r="I21" s="112"/>
      <c r="J21" s="111"/>
      <c r="K21" s="112"/>
      <c r="L21" s="111"/>
      <c r="M21" s="110"/>
      <c r="N21" s="111"/>
      <c r="O21" s="112"/>
      <c r="P21" s="111"/>
      <c r="Q21" s="112"/>
      <c r="R21" s="109"/>
      <c r="S21" s="110"/>
      <c r="T21" s="109"/>
      <c r="U21" s="110"/>
      <c r="V21" s="113"/>
      <c r="W21" s="114"/>
      <c r="X21" s="115">
        <f t="shared" si="0"/>
        <v>0</v>
      </c>
      <c r="Y21" s="110">
        <f t="shared" si="1"/>
        <v>0</v>
      </c>
      <c r="Z21" s="116"/>
      <c r="AA21" s="117"/>
      <c r="AB21" s="106"/>
    </row>
    <row r="22" spans="1:28" ht="21" customHeight="1">
      <c r="A22" s="107" t="s">
        <v>34</v>
      </c>
      <c r="B22" s="417"/>
      <c r="C22" s="108"/>
      <c r="D22" s="109"/>
      <c r="E22" s="110"/>
      <c r="F22" s="109"/>
      <c r="G22" s="110"/>
      <c r="H22" s="111"/>
      <c r="I22" s="112"/>
      <c r="J22" s="111"/>
      <c r="K22" s="112"/>
      <c r="L22" s="111"/>
      <c r="M22" s="110"/>
      <c r="N22" s="111"/>
      <c r="O22" s="112"/>
      <c r="P22" s="111"/>
      <c r="Q22" s="112"/>
      <c r="R22" s="111"/>
      <c r="S22" s="112"/>
      <c r="T22" s="111"/>
      <c r="U22" s="112"/>
      <c r="V22" s="112"/>
      <c r="W22" s="119"/>
      <c r="X22" s="115">
        <f t="shared" si="0"/>
        <v>0</v>
      </c>
      <c r="Y22" s="110">
        <f t="shared" si="1"/>
        <v>0</v>
      </c>
      <c r="Z22" s="116"/>
      <c r="AA22" s="117"/>
      <c r="AB22" s="106"/>
    </row>
    <row r="23" spans="1:28" ht="21" customHeight="1">
      <c r="A23" s="107" t="s">
        <v>35</v>
      </c>
      <c r="B23" s="417"/>
      <c r="C23" s="108"/>
      <c r="D23" s="109"/>
      <c r="E23" s="110"/>
      <c r="F23" s="111"/>
      <c r="G23" s="112"/>
      <c r="H23" s="111"/>
      <c r="I23" s="112"/>
      <c r="J23" s="111"/>
      <c r="K23" s="112"/>
      <c r="L23" s="111"/>
      <c r="M23" s="110"/>
      <c r="N23" s="111"/>
      <c r="O23" s="112"/>
      <c r="P23" s="111"/>
      <c r="Q23" s="112"/>
      <c r="R23" s="109"/>
      <c r="S23" s="110"/>
      <c r="T23" s="109"/>
      <c r="U23" s="110"/>
      <c r="V23" s="113"/>
      <c r="W23" s="114"/>
      <c r="X23" s="115">
        <f t="shared" si="0"/>
        <v>0</v>
      </c>
      <c r="Y23" s="110">
        <f t="shared" si="1"/>
        <v>0</v>
      </c>
      <c r="Z23" s="116"/>
      <c r="AA23" s="117"/>
      <c r="AB23" s="106"/>
    </row>
    <row r="24" spans="1:28" ht="21" customHeight="1">
      <c r="A24" s="107" t="s">
        <v>36</v>
      </c>
      <c r="B24" s="417"/>
      <c r="C24" s="108"/>
      <c r="D24" s="109"/>
      <c r="E24" s="110"/>
      <c r="F24" s="111"/>
      <c r="G24" s="112"/>
      <c r="H24" s="111"/>
      <c r="I24" s="112"/>
      <c r="J24" s="111"/>
      <c r="K24" s="112"/>
      <c r="L24" s="111"/>
      <c r="M24" s="110"/>
      <c r="N24" s="111"/>
      <c r="O24" s="112"/>
      <c r="P24" s="111"/>
      <c r="Q24" s="112"/>
      <c r="R24" s="109"/>
      <c r="S24" s="110"/>
      <c r="T24" s="109"/>
      <c r="U24" s="110"/>
      <c r="V24" s="113"/>
      <c r="W24" s="114"/>
      <c r="X24" s="115">
        <f t="shared" si="0"/>
        <v>0</v>
      </c>
      <c r="Y24" s="110">
        <f t="shared" si="1"/>
        <v>0</v>
      </c>
      <c r="Z24" s="116"/>
      <c r="AA24" s="117"/>
      <c r="AB24" s="106"/>
    </row>
    <row r="25" spans="1:28" ht="21" customHeight="1">
      <c r="A25" s="107" t="s">
        <v>37</v>
      </c>
      <c r="B25" s="417"/>
      <c r="C25" s="108"/>
      <c r="D25" s="109"/>
      <c r="E25" s="110"/>
      <c r="F25" s="111"/>
      <c r="G25" s="112"/>
      <c r="H25" s="111"/>
      <c r="I25" s="112"/>
      <c r="J25" s="111"/>
      <c r="K25" s="112"/>
      <c r="L25" s="111"/>
      <c r="M25" s="110"/>
      <c r="N25" s="111"/>
      <c r="O25" s="112"/>
      <c r="P25" s="111"/>
      <c r="Q25" s="112"/>
      <c r="R25" s="109"/>
      <c r="S25" s="110"/>
      <c r="T25" s="109"/>
      <c r="U25" s="110"/>
      <c r="V25" s="113"/>
      <c r="W25" s="114"/>
      <c r="X25" s="115">
        <f t="shared" si="0"/>
        <v>0</v>
      </c>
      <c r="Y25" s="110">
        <f>SUM(E25,G25,I25,K25,M25,O25,Q25,S25,U25)</f>
        <v>0</v>
      </c>
      <c r="Z25" s="116"/>
      <c r="AA25" s="117"/>
      <c r="AB25" s="106"/>
    </row>
    <row r="26" spans="1:28" ht="21" customHeight="1" thickBot="1">
      <c r="A26" s="107" t="s">
        <v>38</v>
      </c>
      <c r="B26" s="483"/>
      <c r="C26" s="120"/>
      <c r="D26" s="121"/>
      <c r="E26" s="122"/>
      <c r="F26" s="123"/>
      <c r="G26" s="124"/>
      <c r="H26" s="123"/>
      <c r="I26" s="124"/>
      <c r="J26" s="123"/>
      <c r="K26" s="124"/>
      <c r="L26" s="123"/>
      <c r="M26" s="122"/>
      <c r="N26" s="123"/>
      <c r="O26" s="124"/>
      <c r="P26" s="123"/>
      <c r="Q26" s="124"/>
      <c r="R26" s="121"/>
      <c r="S26" s="122"/>
      <c r="T26" s="121"/>
      <c r="U26" s="122"/>
      <c r="V26" s="125"/>
      <c r="W26" s="126"/>
      <c r="X26" s="127">
        <f t="shared" si="0"/>
        <v>0</v>
      </c>
      <c r="Y26" s="122">
        <f>SUM(E26,G26,I26,K26,M26,O26,Q26,S26,U26)</f>
        <v>0</v>
      </c>
      <c r="Z26" s="128"/>
      <c r="AA26" s="129"/>
      <c r="AB26" s="106"/>
    </row>
    <row r="27" spans="1:28" ht="21" customHeight="1" thickTop="1" thickBot="1">
      <c r="A27" s="757" t="s">
        <v>81</v>
      </c>
      <c r="B27" s="758"/>
      <c r="C27" s="130">
        <f>SUM(D10:D26)</f>
        <v>0</v>
      </c>
      <c r="D27" s="131">
        <f t="shared" ref="D27:V27" si="2">SUM(E10:E26)</f>
        <v>0</v>
      </c>
      <c r="E27" s="130">
        <f t="shared" si="2"/>
        <v>0</v>
      </c>
      <c r="F27" s="131">
        <f t="shared" si="2"/>
        <v>0</v>
      </c>
      <c r="G27" s="130">
        <f t="shared" si="2"/>
        <v>0</v>
      </c>
      <c r="H27" s="131">
        <f>SUM(I10:I26)</f>
        <v>0</v>
      </c>
      <c r="I27" s="130">
        <f t="shared" si="2"/>
        <v>0</v>
      </c>
      <c r="J27" s="131">
        <f t="shared" si="2"/>
        <v>0</v>
      </c>
      <c r="K27" s="130">
        <f t="shared" si="2"/>
        <v>0</v>
      </c>
      <c r="L27" s="131">
        <f t="shared" si="2"/>
        <v>0</v>
      </c>
      <c r="M27" s="130">
        <f t="shared" si="2"/>
        <v>0</v>
      </c>
      <c r="N27" s="131">
        <f t="shared" si="2"/>
        <v>0</v>
      </c>
      <c r="O27" s="130">
        <f t="shared" si="2"/>
        <v>0</v>
      </c>
      <c r="P27" s="131">
        <f t="shared" si="2"/>
        <v>0</v>
      </c>
      <c r="Q27" s="130">
        <f t="shared" si="2"/>
        <v>0</v>
      </c>
      <c r="R27" s="131">
        <f t="shared" si="2"/>
        <v>0</v>
      </c>
      <c r="S27" s="130">
        <f t="shared" si="2"/>
        <v>0</v>
      </c>
      <c r="T27" s="131">
        <f t="shared" si="2"/>
        <v>0</v>
      </c>
      <c r="U27" s="131">
        <f t="shared" si="2"/>
        <v>0</v>
      </c>
      <c r="V27" s="132">
        <f t="shared" si="2"/>
        <v>0</v>
      </c>
      <c r="W27" s="133">
        <f>SUM(C27,E27,G27,I27,K27,M27,O27,Q27,S27)</f>
        <v>0</v>
      </c>
      <c r="X27" s="611">
        <f>SUM(D27,F27,H27,J27,L27,N27,P27,R27,T27)</f>
        <v>0</v>
      </c>
      <c r="Y27" s="613">
        <f>SUM(Z10:Z26)</f>
        <v>0</v>
      </c>
      <c r="Z27" s="132">
        <f>SUM(AA10:AA26)</f>
        <v>0</v>
      </c>
      <c r="AA27" s="106"/>
    </row>
    <row r="28" spans="1:28" ht="15.75" thickTop="1" thickBot="1">
      <c r="A28" s="97"/>
      <c r="B28" s="97"/>
      <c r="C28" s="97"/>
      <c r="D28" s="96"/>
      <c r="E28" s="97"/>
      <c r="F28" s="96"/>
      <c r="G28" s="97"/>
      <c r="H28" s="97"/>
      <c r="I28" s="97"/>
      <c r="J28" s="97"/>
      <c r="K28" s="97"/>
      <c r="L28" s="96"/>
      <c r="M28" s="97"/>
      <c r="N28" s="96"/>
      <c r="O28" s="97"/>
      <c r="P28" s="96"/>
      <c r="Q28" s="134"/>
      <c r="R28" s="135"/>
      <c r="S28" s="134"/>
      <c r="T28" s="135"/>
      <c r="U28" s="135"/>
      <c r="V28" s="135"/>
      <c r="W28" s="134"/>
      <c r="X28" s="612">
        <f>SUM(U27:V27)</f>
        <v>0</v>
      </c>
      <c r="Y28" s="614">
        <f>SUM(U27:V27)</f>
        <v>0</v>
      </c>
      <c r="Z28" s="97"/>
      <c r="AA28" s="97"/>
    </row>
    <row r="29" spans="1:28" s="421" customFormat="1" ht="34.9" customHeight="1">
      <c r="A29" s="418"/>
      <c r="B29" s="749" t="s">
        <v>225</v>
      </c>
      <c r="C29" s="749"/>
      <c r="D29" s="749"/>
      <c r="E29" s="749"/>
      <c r="F29" s="749"/>
      <c r="G29" s="749"/>
      <c r="H29" s="749"/>
      <c r="I29" s="749"/>
      <c r="J29" s="749"/>
      <c r="K29" s="749"/>
      <c r="L29" s="749"/>
      <c r="M29" s="749"/>
      <c r="N29" s="749"/>
      <c r="O29" s="749"/>
      <c r="P29" s="749"/>
      <c r="Q29" s="749"/>
      <c r="R29" s="749"/>
      <c r="S29" s="749"/>
      <c r="T29" s="749"/>
      <c r="U29" s="749"/>
      <c r="V29" s="749"/>
      <c r="W29" s="419"/>
      <c r="X29" s="419"/>
      <c r="Y29" s="420"/>
      <c r="Z29" s="420"/>
      <c r="AA29" s="420"/>
    </row>
    <row r="30" spans="1:28" s="156" customFormat="1" ht="18.600000000000001" customHeight="1">
      <c r="B30" s="750" t="s">
        <v>224</v>
      </c>
      <c r="C30" s="750"/>
      <c r="D30" s="750"/>
      <c r="E30" s="750"/>
      <c r="F30" s="750"/>
      <c r="G30" s="750"/>
      <c r="H30" s="750"/>
      <c r="I30" s="750"/>
      <c r="J30" s="750"/>
      <c r="K30" s="750"/>
      <c r="L30" s="750"/>
      <c r="M30" s="750"/>
      <c r="N30" s="750"/>
      <c r="O30" s="750"/>
      <c r="P30" s="750"/>
      <c r="Q30" s="750"/>
      <c r="R30" s="750"/>
      <c r="S30" s="750"/>
      <c r="T30" s="750"/>
      <c r="U30" s="750"/>
      <c r="V30" s="750"/>
      <c r="W30" s="393"/>
      <c r="X30" s="393"/>
      <c r="Y30" s="393"/>
      <c r="Z30" s="393"/>
      <c r="AA30" s="393"/>
    </row>
    <row r="31" spans="1:28" s="436" customFormat="1" ht="18.600000000000001" customHeight="1">
      <c r="B31" s="437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393"/>
      <c r="X31" s="393"/>
      <c r="Y31" s="393"/>
      <c r="Z31" s="393"/>
      <c r="AA31" s="393"/>
    </row>
    <row r="32" spans="1:28" s="156" customFormat="1" ht="30" customHeight="1">
      <c r="B32" s="744" t="s">
        <v>236</v>
      </c>
      <c r="C32" s="744"/>
      <c r="D32" s="744"/>
      <c r="I32" s="435"/>
      <c r="J32" s="433"/>
      <c r="L32" s="434"/>
      <c r="N32" s="434"/>
      <c r="P32" s="434"/>
      <c r="R32" s="434"/>
      <c r="T32" s="434"/>
      <c r="U32" s="434"/>
      <c r="V32" s="434"/>
      <c r="X32" s="434"/>
    </row>
    <row r="33" spans="2:24" s="422" customFormat="1" ht="44.45" customHeight="1">
      <c r="B33" s="507" t="s">
        <v>107</v>
      </c>
      <c r="C33" s="508" t="s">
        <v>226</v>
      </c>
      <c r="D33" s="509" t="s">
        <v>227</v>
      </c>
      <c r="E33" s="462"/>
      <c r="F33" s="424"/>
      <c r="I33" s="425"/>
      <c r="J33" s="423"/>
      <c r="L33" s="424"/>
      <c r="N33" s="424"/>
      <c r="P33" s="424"/>
      <c r="R33" s="424"/>
      <c r="T33" s="424"/>
      <c r="U33" s="424"/>
      <c r="V33" s="424"/>
      <c r="X33" s="424"/>
    </row>
    <row r="34" spans="2:24">
      <c r="B34" s="426"/>
      <c r="C34" s="746"/>
      <c r="D34" s="745"/>
      <c r="E34" s="463"/>
      <c r="H34" s="98"/>
      <c r="I34" s="137"/>
      <c r="J34" s="137"/>
    </row>
    <row r="35" spans="2:24">
      <c r="B35" s="426"/>
      <c r="C35" s="747"/>
      <c r="D35" s="745"/>
      <c r="E35" s="463"/>
      <c r="H35" s="98"/>
      <c r="I35" s="138"/>
      <c r="J35" s="137"/>
    </row>
    <row r="36" spans="2:24">
      <c r="B36" s="426"/>
      <c r="C36" s="747"/>
      <c r="D36" s="745"/>
      <c r="E36" s="463"/>
      <c r="H36" s="98"/>
      <c r="I36" s="138"/>
      <c r="J36" s="137"/>
    </row>
    <row r="37" spans="2:24">
      <c r="B37" s="240"/>
      <c r="C37" s="747"/>
      <c r="D37" s="745"/>
      <c r="E37" s="463"/>
      <c r="H37" s="98"/>
      <c r="I37" s="137"/>
      <c r="J37" s="137"/>
    </row>
    <row r="38" spans="2:24">
      <c r="B38" s="426"/>
      <c r="C38" s="748"/>
      <c r="D38" s="745"/>
      <c r="E38" s="463"/>
      <c r="H38" s="98"/>
      <c r="I38" s="137"/>
      <c r="J38" s="137"/>
    </row>
    <row r="39" spans="2:24">
      <c r="F39" s="97"/>
      <c r="H39" s="98"/>
    </row>
    <row r="40" spans="2:24">
      <c r="H40" s="98"/>
    </row>
    <row r="41" spans="2:24" ht="30" customHeight="1">
      <c r="B41" s="744" t="s">
        <v>262</v>
      </c>
      <c r="C41" s="744"/>
      <c r="D41" s="744"/>
      <c r="E41" s="744"/>
      <c r="H41" s="98"/>
    </row>
    <row r="42" spans="2:24" ht="25.5">
      <c r="B42" s="507" t="s">
        <v>107</v>
      </c>
      <c r="C42" s="508" t="s">
        <v>226</v>
      </c>
      <c r="D42" s="509" t="s">
        <v>260</v>
      </c>
      <c r="E42" s="509" t="s">
        <v>259</v>
      </c>
      <c r="H42" s="98"/>
    </row>
    <row r="43" spans="2:24">
      <c r="B43" s="426"/>
      <c r="C43" s="470"/>
      <c r="D43" s="471"/>
      <c r="E43" s="471"/>
      <c r="H43" s="98"/>
    </row>
    <row r="44" spans="2:24">
      <c r="B44" s="426"/>
      <c r="C44" s="470"/>
      <c r="D44" s="471"/>
      <c r="E44" s="471"/>
      <c r="H44" s="98"/>
    </row>
    <row r="45" spans="2:24">
      <c r="B45" s="426"/>
      <c r="C45" s="470"/>
      <c r="D45" s="471"/>
      <c r="E45" s="471"/>
      <c r="H45" s="98"/>
    </row>
    <row r="46" spans="2:24">
      <c r="B46" s="240"/>
      <c r="C46" s="470"/>
      <c r="D46" s="471"/>
      <c r="E46" s="471"/>
      <c r="H46" s="98"/>
    </row>
    <row r="47" spans="2:24">
      <c r="B47" s="426"/>
      <c r="C47" s="470"/>
      <c r="D47" s="471"/>
      <c r="E47" s="471"/>
      <c r="H47" s="98"/>
    </row>
    <row r="48" spans="2:24">
      <c r="H48" s="98"/>
    </row>
    <row r="49" spans="2:8">
      <c r="B49" s="740" t="s">
        <v>284</v>
      </c>
      <c r="H49" s="98"/>
    </row>
    <row r="50" spans="2:8">
      <c r="B50" s="741" t="s">
        <v>285</v>
      </c>
      <c r="H50" s="98"/>
    </row>
    <row r="51" spans="2:8">
      <c r="H51" s="98"/>
    </row>
    <row r="52" spans="2:8">
      <c r="H52" s="98"/>
    </row>
    <row r="53" spans="2:8">
      <c r="H53" s="98"/>
    </row>
    <row r="54" spans="2:8">
      <c r="H54" s="98"/>
    </row>
    <row r="55" spans="2:8">
      <c r="H55" s="98"/>
    </row>
    <row r="56" spans="2:8">
      <c r="H56" s="98"/>
    </row>
    <row r="57" spans="2:8">
      <c r="G57" s="136"/>
    </row>
    <row r="58" spans="2:8">
      <c r="H58" s="98"/>
    </row>
  </sheetData>
  <mergeCells count="37">
    <mergeCell ref="AB4:AB9"/>
    <mergeCell ref="AC4:AC9"/>
    <mergeCell ref="L7:M8"/>
    <mergeCell ref="AA4:AA8"/>
    <mergeCell ref="Z4:Z8"/>
    <mergeCell ref="X4:Y8"/>
    <mergeCell ref="L5:M6"/>
    <mergeCell ref="T7:U8"/>
    <mergeCell ref="T5:U6"/>
    <mergeCell ref="V4:W5"/>
    <mergeCell ref="N7:O8"/>
    <mergeCell ref="P7:Q8"/>
    <mergeCell ref="R7:S8"/>
    <mergeCell ref="N5:O6"/>
    <mergeCell ref="P5:Q6"/>
    <mergeCell ref="R5:S6"/>
    <mergeCell ref="A2:O2"/>
    <mergeCell ref="V6:W6"/>
    <mergeCell ref="A27:B27"/>
    <mergeCell ref="D4:U4"/>
    <mergeCell ref="D5:E6"/>
    <mergeCell ref="A4:A9"/>
    <mergeCell ref="C4:C9"/>
    <mergeCell ref="J5:K6"/>
    <mergeCell ref="F5:G6"/>
    <mergeCell ref="H5:I6"/>
    <mergeCell ref="D7:E8"/>
    <mergeCell ref="H7:I8"/>
    <mergeCell ref="J7:K8"/>
    <mergeCell ref="F7:G8"/>
    <mergeCell ref="D10:W10"/>
    <mergeCell ref="B41:E41"/>
    <mergeCell ref="D34:D38"/>
    <mergeCell ref="B32:D32"/>
    <mergeCell ref="C34:C38"/>
    <mergeCell ref="B29:V29"/>
    <mergeCell ref="B30:V30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3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B793"/>
  </sheetPr>
  <dimension ref="A1:O25"/>
  <sheetViews>
    <sheetView zoomScaleNormal="100" workbookViewId="0">
      <selection activeCell="A4" sqref="A4"/>
    </sheetView>
  </sheetViews>
  <sheetFormatPr defaultColWidth="8.85546875" defaultRowHeight="12.75"/>
  <cols>
    <col min="1" max="1" width="5.7109375" style="98" customWidth="1"/>
    <col min="2" max="2" width="20.28515625" style="98" customWidth="1"/>
    <col min="3" max="3" width="12.7109375" style="98" customWidth="1"/>
    <col min="4" max="4" width="12.140625" style="98" bestFit="1" customWidth="1"/>
    <col min="5" max="5" width="27.85546875" style="98" bestFit="1" customWidth="1"/>
    <col min="6" max="6" width="16.42578125" style="98" customWidth="1"/>
    <col min="7" max="7" width="11.7109375" style="98" customWidth="1"/>
    <col min="8" max="16384" width="8.85546875" style="98"/>
  </cols>
  <sheetData>
    <row r="1" spans="1:15" ht="15">
      <c r="A1" s="139" t="s">
        <v>54</v>
      </c>
      <c r="B1" s="139"/>
      <c r="C1" s="140"/>
      <c r="D1" s="141"/>
      <c r="E1" s="141"/>
      <c r="F1" s="141"/>
      <c r="G1" s="141"/>
      <c r="H1" s="142"/>
      <c r="I1" s="143"/>
    </row>
    <row r="2" spans="1:15" ht="15">
      <c r="A2" s="144" t="s">
        <v>217</v>
      </c>
      <c r="B2" s="144"/>
      <c r="C2" s="145"/>
      <c r="D2" s="146"/>
      <c r="E2" s="147"/>
      <c r="F2" s="147"/>
      <c r="G2" s="147"/>
      <c r="H2" s="142"/>
      <c r="I2" s="143"/>
    </row>
    <row r="3" spans="1:15" ht="17.25" customHeight="1">
      <c r="A3" s="148"/>
      <c r="B3" s="148"/>
      <c r="C3" s="149"/>
      <c r="D3" s="149"/>
      <c r="E3" s="149"/>
      <c r="F3" s="149"/>
      <c r="G3" s="149"/>
      <c r="H3" s="150"/>
      <c r="I3" s="151"/>
      <c r="J3" s="151"/>
    </row>
    <row r="4" spans="1:15" ht="15.75" thickBot="1">
      <c r="B4" s="152"/>
      <c r="C4" s="152"/>
      <c r="D4" s="152"/>
      <c r="E4" s="153" t="s">
        <v>261</v>
      </c>
      <c r="G4" s="152"/>
      <c r="H4" s="154"/>
      <c r="I4" s="154"/>
      <c r="J4" s="154"/>
      <c r="K4" s="154"/>
      <c r="L4" s="154"/>
      <c r="M4" s="154"/>
      <c r="N4" s="154"/>
      <c r="O4" s="154"/>
    </row>
    <row r="5" spans="1:15" s="156" customFormat="1" ht="47.45" customHeight="1">
      <c r="A5" s="793" t="s">
        <v>21</v>
      </c>
      <c r="B5" s="791" t="s">
        <v>107</v>
      </c>
      <c r="C5" s="795" t="s">
        <v>274</v>
      </c>
      <c r="D5" s="729" t="s">
        <v>196</v>
      </c>
      <c r="E5" s="729" t="s">
        <v>197</v>
      </c>
      <c r="F5" s="730" t="s">
        <v>198</v>
      </c>
      <c r="G5" s="155"/>
      <c r="H5" s="155"/>
      <c r="I5" s="155"/>
      <c r="J5" s="155"/>
      <c r="K5" s="155"/>
      <c r="L5" s="155"/>
      <c r="M5" s="155"/>
      <c r="N5" s="155"/>
    </row>
    <row r="6" spans="1:15" ht="14.25">
      <c r="A6" s="794"/>
      <c r="B6" s="792"/>
      <c r="C6" s="796"/>
      <c r="D6" s="510" t="s">
        <v>2</v>
      </c>
      <c r="E6" s="510" t="s">
        <v>128</v>
      </c>
      <c r="F6" s="511" t="s">
        <v>2</v>
      </c>
    </row>
    <row r="7" spans="1:15" ht="16.899999999999999" customHeight="1">
      <c r="A7" s="157" t="s">
        <v>22</v>
      </c>
      <c r="B7" s="158" t="s">
        <v>277</v>
      </c>
      <c r="C7" s="797" t="s">
        <v>278</v>
      </c>
      <c r="D7" s="798"/>
      <c r="E7" s="798"/>
      <c r="F7" s="799"/>
    </row>
    <row r="8" spans="1:15" ht="16.899999999999999" customHeight="1">
      <c r="A8" s="157" t="s">
        <v>23</v>
      </c>
      <c r="B8" s="158"/>
      <c r="C8" s="159"/>
      <c r="D8" s="159"/>
      <c r="E8" s="159"/>
      <c r="F8" s="160"/>
    </row>
    <row r="9" spans="1:15" ht="16.899999999999999" customHeight="1">
      <c r="A9" s="157" t="s">
        <v>24</v>
      </c>
      <c r="B9" s="158"/>
      <c r="C9" s="159"/>
      <c r="D9" s="159"/>
      <c r="E9" s="159"/>
      <c r="F9" s="160"/>
    </row>
    <row r="10" spans="1:15" ht="16.899999999999999" customHeight="1">
      <c r="A10" s="157" t="s">
        <v>25</v>
      </c>
      <c r="B10" s="158"/>
      <c r="C10" s="159"/>
      <c r="D10" s="159"/>
      <c r="E10" s="159"/>
      <c r="F10" s="160"/>
    </row>
    <row r="11" spans="1:15" ht="16.899999999999999" customHeight="1">
      <c r="A11" s="157" t="s">
        <v>26</v>
      </c>
      <c r="B11" s="158"/>
      <c r="C11" s="159"/>
      <c r="D11" s="159"/>
      <c r="E11" s="159"/>
      <c r="F11" s="160"/>
    </row>
    <row r="12" spans="1:15" ht="16.899999999999999" customHeight="1">
      <c r="A12" s="157" t="s">
        <v>27</v>
      </c>
      <c r="B12" s="158"/>
      <c r="C12" s="159"/>
      <c r="D12" s="159"/>
      <c r="E12" s="159"/>
      <c r="F12" s="160"/>
    </row>
    <row r="13" spans="1:15" ht="16.899999999999999" customHeight="1">
      <c r="A13" s="157" t="s">
        <v>28</v>
      </c>
      <c r="B13" s="158"/>
      <c r="C13" s="161"/>
      <c r="D13" s="161"/>
      <c r="E13" s="159"/>
      <c r="F13" s="160"/>
    </row>
    <row r="14" spans="1:15" ht="16.899999999999999" customHeight="1">
      <c r="A14" s="157" t="s">
        <v>29</v>
      </c>
      <c r="B14" s="158"/>
      <c r="C14" s="159"/>
      <c r="D14" s="159"/>
      <c r="E14" s="159"/>
      <c r="F14" s="160"/>
    </row>
    <row r="15" spans="1:15" ht="16.899999999999999" customHeight="1">
      <c r="A15" s="157" t="s">
        <v>30</v>
      </c>
      <c r="B15" s="158"/>
      <c r="C15" s="162"/>
      <c r="D15" s="162"/>
      <c r="E15" s="159"/>
      <c r="F15" s="160"/>
    </row>
    <row r="16" spans="1:15" ht="16.899999999999999" customHeight="1">
      <c r="A16" s="157" t="s">
        <v>31</v>
      </c>
      <c r="B16" s="158"/>
      <c r="C16" s="159"/>
      <c r="D16" s="159"/>
      <c r="E16" s="159"/>
      <c r="F16" s="160"/>
    </row>
    <row r="17" spans="1:6" ht="16.899999999999999" customHeight="1">
      <c r="A17" s="157" t="s">
        <v>32</v>
      </c>
      <c r="B17" s="158"/>
      <c r="C17" s="159"/>
      <c r="D17" s="159"/>
      <c r="E17" s="159"/>
      <c r="F17" s="160"/>
    </row>
    <row r="18" spans="1:6" ht="16.899999999999999" customHeight="1">
      <c r="A18" s="157" t="s">
        <v>33</v>
      </c>
      <c r="B18" s="158"/>
      <c r="C18" s="159"/>
      <c r="D18" s="159"/>
      <c r="E18" s="159"/>
      <c r="F18" s="160"/>
    </row>
    <row r="19" spans="1:6" ht="16.899999999999999" customHeight="1">
      <c r="A19" s="157" t="s">
        <v>34</v>
      </c>
      <c r="B19" s="163"/>
      <c r="C19" s="159"/>
      <c r="D19" s="159"/>
      <c r="E19" s="159"/>
      <c r="F19" s="160"/>
    </row>
    <row r="20" spans="1:6" ht="16.899999999999999" customHeight="1">
      <c r="A20" s="157" t="s">
        <v>35</v>
      </c>
      <c r="B20" s="158"/>
      <c r="C20" s="159"/>
      <c r="D20" s="159"/>
      <c r="E20" s="159"/>
      <c r="F20" s="160"/>
    </row>
    <row r="21" spans="1:6" ht="16.899999999999999" customHeight="1" thickBot="1">
      <c r="A21" s="157" t="s">
        <v>36</v>
      </c>
      <c r="B21" s="158"/>
      <c r="C21" s="159"/>
      <c r="D21" s="159"/>
      <c r="E21" s="159"/>
      <c r="F21" s="160"/>
    </row>
    <row r="22" spans="1:6" ht="13.5" thickBot="1">
      <c r="A22" s="789" t="s">
        <v>55</v>
      </c>
      <c r="B22" s="790"/>
      <c r="C22" s="164">
        <f>SUM(C7:C21)</f>
        <v>0</v>
      </c>
      <c r="D22" s="164">
        <f>SUM(D7:D21)</f>
        <v>0</v>
      </c>
      <c r="E22" s="164">
        <f>SUM(E7:E21)</f>
        <v>0</v>
      </c>
      <c r="F22" s="165">
        <f>SUM(F7:F21)</f>
        <v>0</v>
      </c>
    </row>
    <row r="24" spans="1:6">
      <c r="B24" s="742" t="s">
        <v>284</v>
      </c>
    </row>
    <row r="25" spans="1:6">
      <c r="B25" s="743" t="s">
        <v>285</v>
      </c>
    </row>
  </sheetData>
  <mergeCells count="5">
    <mergeCell ref="A22:B22"/>
    <mergeCell ref="B5:B6"/>
    <mergeCell ref="A5:A6"/>
    <mergeCell ref="C5:C6"/>
    <mergeCell ref="C7:F7"/>
  </mergeCells>
  <conditionalFormatting sqref="B5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D6:F6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8:B21">
    <cfRule type="colorScale" priority="2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8:F21 A7">
    <cfRule type="colorScale" priority="3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:C7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120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92D050"/>
    <pageSetUpPr fitToPage="1"/>
  </sheetPr>
  <dimension ref="A1:I30"/>
  <sheetViews>
    <sheetView view="pageBreakPreview" zoomScale="106" zoomScaleNormal="100" zoomScaleSheetLayoutView="106" workbookViewId="0">
      <selection activeCell="A2" sqref="A2"/>
    </sheetView>
  </sheetViews>
  <sheetFormatPr defaultColWidth="8.85546875" defaultRowHeight="12.75"/>
  <cols>
    <col min="1" max="1" width="6.5703125" style="98" customWidth="1"/>
    <col min="2" max="3" width="19.5703125" style="98" customWidth="1"/>
    <col min="4" max="4" width="16.85546875" style="98" bestFit="1" customWidth="1"/>
    <col min="5" max="6" width="16.85546875" style="98" customWidth="1"/>
    <col min="7" max="8" width="16.7109375" style="136" customWidth="1"/>
    <col min="9" max="16384" width="8.85546875" style="98"/>
  </cols>
  <sheetData>
    <row r="1" spans="1:9" s="95" customFormat="1" ht="15">
      <c r="A1" s="166" t="s">
        <v>185</v>
      </c>
      <c r="B1" s="167"/>
      <c r="C1" s="167"/>
      <c r="D1" s="167"/>
      <c r="E1" s="167"/>
      <c r="F1" s="167"/>
      <c r="G1" s="168"/>
      <c r="H1" s="168"/>
      <c r="I1" s="167"/>
    </row>
    <row r="2" spans="1:9" s="95" customFormat="1" ht="15">
      <c r="A2" s="169" t="s">
        <v>229</v>
      </c>
      <c r="B2" s="170"/>
      <c r="C2" s="170"/>
      <c r="D2" s="170"/>
      <c r="E2" s="170"/>
      <c r="F2" s="170"/>
      <c r="G2" s="171"/>
      <c r="H2" s="171"/>
      <c r="I2" s="167"/>
    </row>
    <row r="3" spans="1:9" ht="15.75" thickBot="1">
      <c r="A3" s="570" t="s">
        <v>0</v>
      </c>
      <c r="B3" s="571"/>
      <c r="C3" s="572"/>
      <c r="D3" s="573"/>
      <c r="E3" s="573"/>
      <c r="F3" s="573"/>
      <c r="G3" s="574" t="s">
        <v>261</v>
      </c>
      <c r="H3" s="573"/>
      <c r="I3" s="173"/>
    </row>
    <row r="4" spans="1:9" ht="45.6" customHeight="1">
      <c r="A4" s="804" t="s">
        <v>21</v>
      </c>
      <c r="B4" s="806" t="s">
        <v>172</v>
      </c>
      <c r="C4" s="808" t="s">
        <v>183</v>
      </c>
      <c r="D4" s="802" t="s">
        <v>133</v>
      </c>
      <c r="E4" s="802"/>
      <c r="F4" s="802"/>
      <c r="G4" s="802"/>
      <c r="H4" s="803"/>
      <c r="I4" s="174"/>
    </row>
    <row r="5" spans="1:9" ht="15">
      <c r="A5" s="805"/>
      <c r="B5" s="807"/>
      <c r="C5" s="809"/>
      <c r="D5" s="575" t="s">
        <v>1</v>
      </c>
      <c r="E5" s="810" t="s">
        <v>136</v>
      </c>
      <c r="F5" s="810"/>
      <c r="G5" s="811" t="s">
        <v>127</v>
      </c>
      <c r="H5" s="812"/>
      <c r="I5" s="174"/>
    </row>
    <row r="6" spans="1:9" ht="15">
      <c r="A6" s="805"/>
      <c r="B6" s="807"/>
      <c r="C6" s="809"/>
      <c r="D6" s="576" t="s">
        <v>136</v>
      </c>
      <c r="E6" s="577" t="s">
        <v>58</v>
      </c>
      <c r="F6" s="578" t="s">
        <v>59</v>
      </c>
      <c r="G6" s="577" t="s">
        <v>60</v>
      </c>
      <c r="H6" s="579" t="s">
        <v>61</v>
      </c>
      <c r="I6" s="174"/>
    </row>
    <row r="7" spans="1:9" ht="15">
      <c r="A7" s="805"/>
      <c r="B7" s="807"/>
      <c r="C7" s="809"/>
      <c r="D7" s="576" t="s">
        <v>3</v>
      </c>
      <c r="E7" s="575" t="s">
        <v>3</v>
      </c>
      <c r="F7" s="575" t="s">
        <v>3</v>
      </c>
      <c r="G7" s="575" t="s">
        <v>3</v>
      </c>
      <c r="H7" s="579" t="s">
        <v>3</v>
      </c>
      <c r="I7" s="174"/>
    </row>
    <row r="8" spans="1:9" ht="15">
      <c r="A8" s="175" t="s">
        <v>22</v>
      </c>
      <c r="B8" s="176" t="s">
        <v>275</v>
      </c>
      <c r="C8" s="813" t="s">
        <v>276</v>
      </c>
      <c r="D8" s="814"/>
      <c r="E8" s="814"/>
      <c r="F8" s="814"/>
      <c r="G8" s="814"/>
      <c r="H8" s="815"/>
      <c r="I8" s="174"/>
    </row>
    <row r="9" spans="1:9" ht="15">
      <c r="A9" s="175" t="s">
        <v>23</v>
      </c>
      <c r="B9" s="176"/>
      <c r="C9" s="176"/>
      <c r="D9" s="177">
        <f t="shared" ref="D9:D23" si="0">SUM(E9,F9)</f>
        <v>0</v>
      </c>
      <c r="E9" s="178"/>
      <c r="F9" s="178"/>
      <c r="G9" s="178"/>
      <c r="H9" s="179"/>
      <c r="I9" s="174"/>
    </row>
    <row r="10" spans="1:9" ht="15">
      <c r="A10" s="175" t="s">
        <v>24</v>
      </c>
      <c r="B10" s="176"/>
      <c r="C10" s="176"/>
      <c r="D10" s="177">
        <f t="shared" si="0"/>
        <v>0</v>
      </c>
      <c r="E10" s="178"/>
      <c r="F10" s="178"/>
      <c r="G10" s="180"/>
      <c r="H10" s="181"/>
      <c r="I10" s="174"/>
    </row>
    <row r="11" spans="1:9" ht="15">
      <c r="A11" s="175" t="s">
        <v>25</v>
      </c>
      <c r="B11" s="176"/>
      <c r="C11" s="176"/>
      <c r="D11" s="177">
        <f t="shared" si="0"/>
        <v>0</v>
      </c>
      <c r="E11" s="178"/>
      <c r="F11" s="178"/>
      <c r="G11" s="182"/>
      <c r="H11" s="183"/>
      <c r="I11" s="174"/>
    </row>
    <row r="12" spans="1:9" ht="15">
      <c r="A12" s="175" t="s">
        <v>26</v>
      </c>
      <c r="B12" s="176"/>
      <c r="C12" s="176"/>
      <c r="D12" s="177">
        <f t="shared" si="0"/>
        <v>0</v>
      </c>
      <c r="E12" s="178"/>
      <c r="F12" s="178"/>
      <c r="G12" s="182"/>
      <c r="H12" s="183"/>
      <c r="I12" s="174"/>
    </row>
    <row r="13" spans="1:9" ht="15">
      <c r="A13" s="175" t="s">
        <v>27</v>
      </c>
      <c r="B13" s="176"/>
      <c r="C13" s="176"/>
      <c r="D13" s="177">
        <f t="shared" si="0"/>
        <v>0</v>
      </c>
      <c r="E13" s="178"/>
      <c r="F13" s="178"/>
      <c r="G13" s="182"/>
      <c r="H13" s="183"/>
      <c r="I13" s="174"/>
    </row>
    <row r="14" spans="1:9" ht="15">
      <c r="A14" s="175" t="s">
        <v>28</v>
      </c>
      <c r="B14" s="176"/>
      <c r="C14" s="176"/>
      <c r="D14" s="177">
        <f t="shared" si="0"/>
        <v>0</v>
      </c>
      <c r="E14" s="178"/>
      <c r="F14" s="178"/>
      <c r="G14" s="182"/>
      <c r="H14" s="183"/>
      <c r="I14" s="174"/>
    </row>
    <row r="15" spans="1:9" ht="15">
      <c r="A15" s="175" t="s">
        <v>29</v>
      </c>
      <c r="B15" s="176"/>
      <c r="C15" s="176"/>
      <c r="D15" s="177">
        <f t="shared" si="0"/>
        <v>0</v>
      </c>
      <c r="E15" s="178"/>
      <c r="F15" s="178"/>
      <c r="G15" s="182"/>
      <c r="H15" s="183"/>
      <c r="I15" s="174"/>
    </row>
    <row r="16" spans="1:9" ht="15">
      <c r="A16" s="175" t="s">
        <v>30</v>
      </c>
      <c r="B16" s="176"/>
      <c r="C16" s="176"/>
      <c r="D16" s="177">
        <f t="shared" si="0"/>
        <v>0</v>
      </c>
      <c r="E16" s="178"/>
      <c r="F16" s="178"/>
      <c r="G16" s="182"/>
      <c r="H16" s="183"/>
      <c r="I16" s="174"/>
    </row>
    <row r="17" spans="1:9" ht="15">
      <c r="A17" s="175" t="s">
        <v>31</v>
      </c>
      <c r="B17" s="176"/>
      <c r="C17" s="176"/>
      <c r="D17" s="177">
        <f t="shared" si="0"/>
        <v>0</v>
      </c>
      <c r="E17" s="178"/>
      <c r="F17" s="178"/>
      <c r="G17" s="184"/>
      <c r="H17" s="185"/>
      <c r="I17" s="174"/>
    </row>
    <row r="18" spans="1:9" ht="15">
      <c r="A18" s="175" t="s">
        <v>32</v>
      </c>
      <c r="B18" s="176"/>
      <c r="C18" s="176"/>
      <c r="D18" s="177">
        <f t="shared" si="0"/>
        <v>0</v>
      </c>
      <c r="E18" s="178"/>
      <c r="F18" s="178"/>
      <c r="G18" s="186"/>
      <c r="H18" s="187"/>
      <c r="I18" s="174"/>
    </row>
    <row r="19" spans="1:9" ht="15">
      <c r="A19" s="175" t="s">
        <v>33</v>
      </c>
      <c r="B19" s="176"/>
      <c r="C19" s="176"/>
      <c r="D19" s="177">
        <f t="shared" si="0"/>
        <v>0</v>
      </c>
      <c r="E19" s="178"/>
      <c r="F19" s="178"/>
      <c r="G19" s="184"/>
      <c r="H19" s="185"/>
      <c r="I19" s="174"/>
    </row>
    <row r="20" spans="1:9" ht="15">
      <c r="A20" s="175" t="s">
        <v>34</v>
      </c>
      <c r="B20" s="176"/>
      <c r="C20" s="176"/>
      <c r="D20" s="177">
        <f t="shared" si="0"/>
        <v>0</v>
      </c>
      <c r="E20" s="178"/>
      <c r="F20" s="178"/>
      <c r="G20" s="184"/>
      <c r="H20" s="185"/>
      <c r="I20" s="174"/>
    </row>
    <row r="21" spans="1:9" ht="15">
      <c r="A21" s="175" t="s">
        <v>35</v>
      </c>
      <c r="B21" s="176"/>
      <c r="C21" s="176"/>
      <c r="D21" s="177">
        <f t="shared" si="0"/>
        <v>0</v>
      </c>
      <c r="E21" s="178"/>
      <c r="F21" s="178"/>
      <c r="G21" s="186"/>
      <c r="H21" s="187"/>
      <c r="I21" s="174"/>
    </row>
    <row r="22" spans="1:9" ht="15">
      <c r="A22" s="175" t="s">
        <v>36</v>
      </c>
      <c r="B22" s="176"/>
      <c r="C22" s="176"/>
      <c r="D22" s="177">
        <f t="shared" si="0"/>
        <v>0</v>
      </c>
      <c r="E22" s="188"/>
      <c r="F22" s="188"/>
      <c r="G22" s="189"/>
      <c r="H22" s="190"/>
    </row>
    <row r="23" spans="1:9" ht="15">
      <c r="A23" s="175" t="s">
        <v>132</v>
      </c>
      <c r="B23" s="176"/>
      <c r="C23" s="176"/>
      <c r="D23" s="177">
        <f t="shared" si="0"/>
        <v>0</v>
      </c>
      <c r="E23" s="178"/>
      <c r="F23" s="178"/>
      <c r="G23" s="184"/>
      <c r="H23" s="185"/>
      <c r="I23" s="174"/>
    </row>
    <row r="24" spans="1:9" ht="15.75" thickBot="1">
      <c r="A24" s="191" t="s">
        <v>200</v>
      </c>
      <c r="B24" s="192"/>
      <c r="C24" s="193" t="s">
        <v>199</v>
      </c>
      <c r="D24" s="194">
        <f>SUM(D8:D23)</f>
        <v>0</v>
      </c>
      <c r="E24" s="195">
        <f>SUM(E8:E23)</f>
        <v>0</v>
      </c>
      <c r="F24" s="195">
        <f>SUM(F8:F23)</f>
        <v>0</v>
      </c>
      <c r="G24" s="195">
        <f>SUM(G8:G23)</f>
        <v>0</v>
      </c>
      <c r="H24" s="196">
        <f>SUM(H8:H23)</f>
        <v>0</v>
      </c>
      <c r="I24" s="174"/>
    </row>
    <row r="25" spans="1:9">
      <c r="A25" s="174"/>
      <c r="B25" s="174"/>
      <c r="C25" s="174"/>
      <c r="D25" s="197">
        <f>E24+F24</f>
        <v>0</v>
      </c>
      <c r="E25" s="174"/>
      <c r="F25" s="174"/>
      <c r="G25" s="198"/>
      <c r="H25" s="198"/>
      <c r="I25" s="174"/>
    </row>
    <row r="26" spans="1:9" s="156" customFormat="1" ht="12.6" customHeight="1">
      <c r="A26" s="801" t="s">
        <v>228</v>
      </c>
      <c r="B26" s="801"/>
      <c r="C26" s="801"/>
      <c r="D26" s="801"/>
      <c r="E26" s="801"/>
      <c r="F26" s="801"/>
      <c r="G26" s="801"/>
      <c r="H26" s="801"/>
      <c r="I26" s="432"/>
    </row>
    <row r="27" spans="1:9" s="451" customFormat="1" ht="11.25">
      <c r="A27" s="800" t="s">
        <v>184</v>
      </c>
      <c r="B27" s="800"/>
      <c r="C27" s="800"/>
      <c r="D27" s="800"/>
      <c r="E27" s="800"/>
      <c r="F27" s="800"/>
      <c r="G27" s="800"/>
      <c r="H27" s="800"/>
      <c r="I27" s="450"/>
    </row>
    <row r="28" spans="1:9">
      <c r="A28" s="174"/>
      <c r="B28" s="174"/>
      <c r="C28" s="174"/>
      <c r="D28" s="174"/>
      <c r="E28" s="174"/>
      <c r="F28" s="174"/>
      <c r="I28" s="174"/>
    </row>
    <row r="29" spans="1:9">
      <c r="B29" s="742" t="s">
        <v>284</v>
      </c>
      <c r="D29" s="199"/>
      <c r="E29" s="199"/>
      <c r="F29" s="199"/>
    </row>
    <row r="30" spans="1:9">
      <c r="B30" s="743" t="s">
        <v>285</v>
      </c>
    </row>
  </sheetData>
  <mergeCells count="9">
    <mergeCell ref="A27:H27"/>
    <mergeCell ref="A26:H26"/>
    <mergeCell ref="D4:H4"/>
    <mergeCell ref="A4:A7"/>
    <mergeCell ref="B4:B7"/>
    <mergeCell ref="C4:C7"/>
    <mergeCell ref="E5:F5"/>
    <mergeCell ref="G5:H5"/>
    <mergeCell ref="C8:H8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33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6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8B04B"/>
    <pageSetUpPr fitToPage="1"/>
  </sheetPr>
  <dimension ref="A1:Q29"/>
  <sheetViews>
    <sheetView zoomScaleNormal="100" workbookViewId="0">
      <selection activeCell="A2" sqref="A2"/>
    </sheetView>
  </sheetViews>
  <sheetFormatPr defaultColWidth="8.85546875" defaultRowHeight="12.75"/>
  <cols>
    <col min="1" max="1" width="6.5703125" style="1" customWidth="1"/>
    <col min="2" max="3" width="19.5703125" style="1" customWidth="1"/>
    <col min="4" max="4" width="16.85546875" style="1" bestFit="1" customWidth="1"/>
    <col min="5" max="5" width="16.7109375" style="64" customWidth="1"/>
    <col min="6" max="6" width="24.28515625" style="64" customWidth="1"/>
    <col min="7" max="7" width="20.7109375" style="64" bestFit="1" customWidth="1"/>
    <col min="8" max="8" width="21.140625" style="64" customWidth="1"/>
    <col min="9" max="9" width="16.85546875" style="67" bestFit="1" customWidth="1"/>
    <col min="10" max="10" width="18.85546875" style="1" customWidth="1"/>
    <col min="11" max="11" width="23" style="1" customWidth="1"/>
    <col min="12" max="16384" width="8.85546875" style="1"/>
  </cols>
  <sheetData>
    <row r="1" spans="1:17" s="5" customFormat="1" ht="15">
      <c r="A1" s="31" t="s">
        <v>195</v>
      </c>
      <c r="B1" s="32"/>
      <c r="C1" s="32"/>
      <c r="D1" s="32"/>
      <c r="E1" s="33"/>
      <c r="F1" s="33"/>
      <c r="G1" s="33"/>
      <c r="H1" s="33"/>
      <c r="I1" s="34"/>
      <c r="J1" s="32"/>
      <c r="K1" s="32"/>
      <c r="L1" s="32"/>
      <c r="M1" s="32"/>
    </row>
    <row r="2" spans="1:17" s="5" customFormat="1" ht="15">
      <c r="A2" s="35" t="s">
        <v>186</v>
      </c>
      <c r="B2" s="36"/>
      <c r="C2" s="36"/>
      <c r="D2" s="36"/>
      <c r="E2" s="37"/>
      <c r="F2" s="37"/>
      <c r="G2" s="37"/>
      <c r="H2" s="37"/>
      <c r="I2" s="38"/>
      <c r="J2" s="32"/>
      <c r="K2" s="32"/>
      <c r="L2" s="32"/>
      <c r="M2" s="32"/>
    </row>
    <row r="3" spans="1:17" ht="15.75" thickBot="1">
      <c r="A3" s="473" t="s">
        <v>0</v>
      </c>
      <c r="B3" s="474"/>
      <c r="C3" s="475"/>
      <c r="D3" s="476"/>
      <c r="E3" s="476"/>
      <c r="F3" s="472"/>
      <c r="G3" s="472" t="s">
        <v>261</v>
      </c>
      <c r="H3" s="476"/>
      <c r="I3" s="27"/>
      <c r="K3" s="39"/>
      <c r="L3" s="39"/>
      <c r="M3" s="39"/>
      <c r="N3" s="39"/>
      <c r="O3" s="39"/>
      <c r="P3" s="27"/>
      <c r="Q3" s="27"/>
    </row>
    <row r="4" spans="1:17" ht="45.6" customHeight="1">
      <c r="A4" s="822" t="s">
        <v>21</v>
      </c>
      <c r="B4" s="824" t="s">
        <v>107</v>
      </c>
      <c r="C4" s="824" t="s">
        <v>201</v>
      </c>
      <c r="D4" s="820" t="s">
        <v>134</v>
      </c>
      <c r="E4" s="820"/>
      <c r="F4" s="820"/>
      <c r="G4" s="820"/>
      <c r="H4" s="821"/>
      <c r="I4" s="1"/>
    </row>
    <row r="5" spans="1:17" ht="15">
      <c r="A5" s="823"/>
      <c r="B5" s="825"/>
      <c r="C5" s="825"/>
      <c r="D5" s="477" t="s">
        <v>1</v>
      </c>
      <c r="E5" s="819" t="s">
        <v>136</v>
      </c>
      <c r="F5" s="819"/>
      <c r="G5" s="817" t="s">
        <v>127</v>
      </c>
      <c r="H5" s="818"/>
      <c r="I5" s="1"/>
    </row>
    <row r="6" spans="1:17" ht="15">
      <c r="A6" s="823"/>
      <c r="B6" s="825"/>
      <c r="C6" s="825"/>
      <c r="D6" s="478" t="s">
        <v>136</v>
      </c>
      <c r="E6" s="479" t="s">
        <v>58</v>
      </c>
      <c r="F6" s="480" t="s">
        <v>59</v>
      </c>
      <c r="G6" s="479" t="s">
        <v>60</v>
      </c>
      <c r="H6" s="481" t="s">
        <v>61</v>
      </c>
      <c r="I6" s="1"/>
    </row>
    <row r="7" spans="1:17" ht="15">
      <c r="A7" s="823"/>
      <c r="B7" s="825"/>
      <c r="C7" s="825"/>
      <c r="D7" s="482" t="s">
        <v>3</v>
      </c>
      <c r="E7" s="477" t="s">
        <v>3</v>
      </c>
      <c r="F7" s="477" t="s">
        <v>3</v>
      </c>
      <c r="G7" s="477" t="s">
        <v>3</v>
      </c>
      <c r="H7" s="481" t="s">
        <v>3</v>
      </c>
      <c r="I7" s="1"/>
    </row>
    <row r="8" spans="1:17" ht="15">
      <c r="A8" s="40" t="s">
        <v>22</v>
      </c>
      <c r="B8" s="41" t="s">
        <v>275</v>
      </c>
      <c r="C8" s="731" t="s">
        <v>279</v>
      </c>
      <c r="D8" s="45">
        <v>944.52</v>
      </c>
      <c r="E8" s="45">
        <v>928.26</v>
      </c>
      <c r="F8" s="45">
        <v>16.260000000000002</v>
      </c>
      <c r="G8" s="46">
        <v>400.28</v>
      </c>
      <c r="H8" s="732">
        <v>13.75</v>
      </c>
      <c r="I8" s="1"/>
    </row>
    <row r="9" spans="1:17" ht="15">
      <c r="A9" s="40" t="s">
        <v>23</v>
      </c>
      <c r="B9" s="41" t="s">
        <v>275</v>
      </c>
      <c r="C9" s="733" t="s">
        <v>280</v>
      </c>
      <c r="D9" s="45">
        <v>42.74</v>
      </c>
      <c r="E9" s="45">
        <v>42.68</v>
      </c>
      <c r="F9" s="46">
        <v>0.06</v>
      </c>
      <c r="G9" s="46">
        <v>42.68</v>
      </c>
      <c r="H9" s="732">
        <v>0.06</v>
      </c>
      <c r="I9" s="1"/>
    </row>
    <row r="10" spans="1:17" ht="15">
      <c r="A10" s="40" t="s">
        <v>24</v>
      </c>
      <c r="B10" s="47"/>
      <c r="C10" s="47"/>
      <c r="D10" s="42">
        <f t="shared" ref="D10:D22" si="0">($E10+$F10)</f>
        <v>0</v>
      </c>
      <c r="E10" s="48"/>
      <c r="F10" s="49"/>
      <c r="G10" s="43"/>
      <c r="H10" s="44"/>
      <c r="I10" s="1"/>
    </row>
    <row r="11" spans="1:17" ht="15">
      <c r="A11" s="40" t="s">
        <v>25</v>
      </c>
      <c r="B11" s="41"/>
      <c r="C11" s="41"/>
      <c r="D11" s="42">
        <f t="shared" si="0"/>
        <v>0</v>
      </c>
      <c r="E11" s="42"/>
      <c r="F11" s="42"/>
      <c r="G11" s="43"/>
      <c r="H11" s="44"/>
      <c r="I11" s="1"/>
    </row>
    <row r="12" spans="1:17" ht="15">
      <c r="A12" s="40" t="s">
        <v>26</v>
      </c>
      <c r="B12" s="41"/>
      <c r="C12" s="41"/>
      <c r="D12" s="42">
        <f t="shared" si="0"/>
        <v>0</v>
      </c>
      <c r="E12" s="42"/>
      <c r="F12" s="42"/>
      <c r="G12" s="43"/>
      <c r="H12" s="44"/>
      <c r="I12" s="1"/>
    </row>
    <row r="13" spans="1:17" ht="15">
      <c r="A13" s="40" t="s">
        <v>27</v>
      </c>
      <c r="B13" s="41"/>
      <c r="C13" s="41"/>
      <c r="D13" s="42">
        <f t="shared" si="0"/>
        <v>0</v>
      </c>
      <c r="E13" s="42"/>
      <c r="F13" s="42"/>
      <c r="G13" s="43"/>
      <c r="H13" s="44"/>
      <c r="I13" s="1"/>
    </row>
    <row r="14" spans="1:17" ht="15">
      <c r="A14" s="40" t="s">
        <v>28</v>
      </c>
      <c r="B14" s="41"/>
      <c r="C14" s="41"/>
      <c r="D14" s="42">
        <f t="shared" si="0"/>
        <v>0</v>
      </c>
      <c r="E14" s="50"/>
      <c r="F14" s="46"/>
      <c r="G14" s="43"/>
      <c r="H14" s="44"/>
      <c r="I14" s="1"/>
    </row>
    <row r="15" spans="1:17" ht="15">
      <c r="A15" s="40" t="s">
        <v>29</v>
      </c>
      <c r="B15" s="41"/>
      <c r="C15" s="41"/>
      <c r="D15" s="42">
        <f t="shared" si="0"/>
        <v>0</v>
      </c>
      <c r="E15" s="42"/>
      <c r="F15" s="42"/>
      <c r="G15" s="43"/>
      <c r="H15" s="44"/>
      <c r="I15" s="1"/>
    </row>
    <row r="16" spans="1:17" ht="15">
      <c r="A16" s="40" t="s">
        <v>30</v>
      </c>
      <c r="B16" s="41"/>
      <c r="C16" s="41"/>
      <c r="D16" s="42">
        <f t="shared" si="0"/>
        <v>0</v>
      </c>
      <c r="E16" s="42"/>
      <c r="F16" s="42"/>
      <c r="G16" s="43"/>
      <c r="H16" s="44"/>
      <c r="I16" s="1"/>
    </row>
    <row r="17" spans="1:13" ht="15">
      <c r="A17" s="40" t="s">
        <v>31</v>
      </c>
      <c r="B17" s="41"/>
      <c r="C17" s="41"/>
      <c r="D17" s="42">
        <f t="shared" si="0"/>
        <v>0</v>
      </c>
      <c r="E17" s="51"/>
      <c r="F17" s="51"/>
      <c r="G17" s="43"/>
      <c r="H17" s="44"/>
      <c r="I17" s="1"/>
    </row>
    <row r="18" spans="1:13" ht="15">
      <c r="A18" s="40" t="s">
        <v>32</v>
      </c>
      <c r="B18" s="47"/>
      <c r="C18" s="47"/>
      <c r="D18" s="42">
        <f t="shared" si="0"/>
        <v>0</v>
      </c>
      <c r="E18" s="52"/>
      <c r="F18" s="52"/>
      <c r="G18" s="43"/>
      <c r="H18" s="44"/>
      <c r="I18" s="1"/>
    </row>
    <row r="19" spans="1:13" ht="15">
      <c r="A19" s="40" t="s">
        <v>33</v>
      </c>
      <c r="B19" s="41"/>
      <c r="C19" s="41"/>
      <c r="D19" s="42">
        <f t="shared" si="0"/>
        <v>0</v>
      </c>
      <c r="E19" s="51"/>
      <c r="F19" s="51"/>
      <c r="G19" s="43"/>
      <c r="H19" s="44"/>
      <c r="I19" s="1"/>
    </row>
    <row r="20" spans="1:13" ht="15">
      <c r="A20" s="40" t="s">
        <v>34</v>
      </c>
      <c r="B20" s="41"/>
      <c r="C20" s="41"/>
      <c r="D20" s="42">
        <f t="shared" si="0"/>
        <v>0</v>
      </c>
      <c r="E20" s="51"/>
      <c r="F20" s="51"/>
      <c r="G20" s="43"/>
      <c r="H20" s="44"/>
      <c r="I20" s="1"/>
    </row>
    <row r="21" spans="1:13" ht="15">
      <c r="A21" s="40" t="s">
        <v>35</v>
      </c>
      <c r="B21" s="47"/>
      <c r="C21" s="47"/>
      <c r="D21" s="42">
        <f t="shared" si="0"/>
        <v>0</v>
      </c>
      <c r="E21" s="52"/>
      <c r="F21" s="52"/>
      <c r="G21" s="43"/>
      <c r="H21" s="44"/>
      <c r="I21" s="1"/>
    </row>
    <row r="22" spans="1:13" ht="15">
      <c r="A22" s="40" t="s">
        <v>36</v>
      </c>
      <c r="B22" s="53"/>
      <c r="C22" s="53"/>
      <c r="D22" s="42">
        <f t="shared" si="0"/>
        <v>0</v>
      </c>
      <c r="E22" s="54"/>
      <c r="F22" s="54"/>
      <c r="G22" s="2"/>
      <c r="H22" s="3"/>
      <c r="I22" s="1"/>
    </row>
    <row r="23" spans="1:13" ht="15.75" thickBot="1">
      <c r="A23" s="4"/>
      <c r="B23" s="55" t="s">
        <v>20</v>
      </c>
      <c r="C23" s="56" t="s">
        <v>171</v>
      </c>
      <c r="D23" s="57">
        <f>SUM(D8:D22)</f>
        <v>987.26</v>
      </c>
      <c r="E23" s="57">
        <f>SUM(E8:E22)</f>
        <v>970.93999999999994</v>
      </c>
      <c r="F23" s="57">
        <f>SUM(F8:F22)</f>
        <v>16.32</v>
      </c>
      <c r="G23" s="57">
        <f>SUM(G8:G22)</f>
        <v>442.96</v>
      </c>
      <c r="H23" s="58">
        <f>SUM(H8:H22)</f>
        <v>13.81</v>
      </c>
      <c r="I23" s="1"/>
    </row>
    <row r="24" spans="1:13">
      <c r="A24" s="59"/>
      <c r="B24" s="59"/>
      <c r="C24" s="59"/>
      <c r="D24" s="59"/>
      <c r="E24" s="60"/>
      <c r="F24" s="61"/>
      <c r="G24" s="61"/>
      <c r="H24" s="61"/>
      <c r="I24" s="62"/>
      <c r="J24" s="59"/>
      <c r="K24" s="63"/>
      <c r="L24" s="59"/>
      <c r="M24" s="59"/>
    </row>
    <row r="25" spans="1:13" s="429" customFormat="1">
      <c r="A25" s="816" t="s">
        <v>230</v>
      </c>
      <c r="B25" s="816"/>
      <c r="C25" s="816"/>
      <c r="D25" s="816"/>
      <c r="E25" s="816"/>
      <c r="F25" s="816"/>
      <c r="G25" s="816"/>
      <c r="H25" s="430"/>
      <c r="I25" s="431"/>
      <c r="J25" s="428"/>
      <c r="K25" s="428"/>
      <c r="L25" s="428"/>
      <c r="M25" s="428"/>
    </row>
    <row r="26" spans="1:13" s="429" customFormat="1">
      <c r="A26" s="816" t="s">
        <v>187</v>
      </c>
      <c r="B26" s="816"/>
      <c r="C26" s="816"/>
      <c r="D26" s="816"/>
      <c r="E26" s="816"/>
      <c r="F26" s="816"/>
      <c r="G26" s="816"/>
      <c r="H26" s="430"/>
      <c r="I26" s="431"/>
      <c r="J26" s="428"/>
      <c r="K26" s="428"/>
      <c r="L26" s="428"/>
      <c r="M26" s="428"/>
    </row>
    <row r="27" spans="1:13">
      <c r="A27" s="59"/>
      <c r="B27" s="59"/>
      <c r="C27" s="59"/>
      <c r="D27" s="59"/>
      <c r="F27" s="60"/>
      <c r="G27" s="60"/>
      <c r="H27" s="60"/>
      <c r="I27" s="62"/>
      <c r="J27" s="65"/>
      <c r="K27" s="60"/>
      <c r="L27" s="59"/>
      <c r="M27" s="59"/>
    </row>
    <row r="28" spans="1:13">
      <c r="B28" s="742" t="s">
        <v>284</v>
      </c>
      <c r="D28" s="63"/>
      <c r="I28" s="66"/>
    </row>
    <row r="29" spans="1:13">
      <c r="B29" s="743" t="s">
        <v>285</v>
      </c>
    </row>
  </sheetData>
  <mergeCells count="8">
    <mergeCell ref="A26:G26"/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99"/>
    <pageSetUpPr fitToPage="1"/>
  </sheetPr>
  <dimension ref="A1:AG274"/>
  <sheetViews>
    <sheetView zoomScale="80" zoomScaleNormal="80" workbookViewId="0">
      <selection activeCell="A3" sqref="A3"/>
    </sheetView>
  </sheetViews>
  <sheetFormatPr defaultColWidth="8.85546875" defaultRowHeight="12.75"/>
  <cols>
    <col min="1" max="1" width="10.28515625" style="98" customWidth="1"/>
    <col min="2" max="2" width="16.42578125" style="98" customWidth="1"/>
    <col min="3" max="4" width="11" style="98" bestFit="1" customWidth="1"/>
    <col min="5" max="5" width="11" style="98" customWidth="1"/>
    <col min="6" max="6" width="10.85546875" style="98" bestFit="1" customWidth="1"/>
    <col min="7" max="7" width="10.85546875" style="98" customWidth="1"/>
    <col min="8" max="8" width="12.140625" style="98" bestFit="1" customWidth="1"/>
    <col min="9" max="9" width="13.5703125" style="98" bestFit="1" customWidth="1"/>
    <col min="10" max="11" width="17.7109375" style="98" customWidth="1"/>
    <col min="12" max="12" width="14.140625" style="98" customWidth="1"/>
    <col min="13" max="13" width="11.5703125" style="98" bestFit="1" customWidth="1"/>
    <col min="14" max="15" width="11.5703125" style="98" customWidth="1"/>
    <col min="16" max="16" width="15.5703125" style="98" customWidth="1"/>
    <col min="17" max="17" width="13.28515625" style="98" bestFit="1" customWidth="1"/>
    <col min="18" max="19" width="13.28515625" style="98" customWidth="1"/>
    <col min="20" max="20" width="15" style="98" customWidth="1"/>
    <col min="21" max="21" width="13.28515625" style="98" bestFit="1" customWidth="1"/>
    <col min="22" max="23" width="13.28515625" style="98" customWidth="1"/>
    <col min="24" max="24" width="15.5703125" style="98" customWidth="1"/>
    <col min="25" max="25" width="14.7109375" style="98" bestFit="1" customWidth="1"/>
    <col min="26" max="27" width="14.7109375" style="98" customWidth="1"/>
    <col min="28" max="29" width="17.42578125" style="98" customWidth="1"/>
    <col min="30" max="30" width="14.140625" style="98" bestFit="1" customWidth="1"/>
    <col min="31" max="16384" width="8.85546875" style="98"/>
  </cols>
  <sheetData>
    <row r="1" spans="1:33" s="95" customFormat="1" ht="15">
      <c r="A1" s="200" t="s">
        <v>75</v>
      </c>
      <c r="B1" s="201"/>
      <c r="C1" s="201"/>
      <c r="D1" s="202"/>
      <c r="E1" s="202"/>
      <c r="F1" s="202"/>
      <c r="G1" s="202"/>
      <c r="H1" s="202"/>
      <c r="I1" s="202"/>
      <c r="J1" s="202"/>
      <c r="K1" s="202"/>
      <c r="L1" s="202"/>
      <c r="M1" s="201"/>
      <c r="N1" s="201"/>
      <c r="O1" s="201"/>
      <c r="P1" s="203"/>
      <c r="Q1" s="204"/>
      <c r="R1" s="204"/>
      <c r="S1" s="204"/>
      <c r="T1" s="205"/>
      <c r="U1" s="206"/>
      <c r="V1" s="206"/>
      <c r="W1" s="206"/>
      <c r="X1" s="206"/>
      <c r="Y1" s="206"/>
      <c r="Z1" s="206"/>
      <c r="AA1" s="206"/>
      <c r="AB1" s="206"/>
      <c r="AC1" s="206"/>
      <c r="AD1" s="206"/>
    </row>
    <row r="2" spans="1:33" s="95" customFormat="1" ht="15">
      <c r="A2" s="207" t="s">
        <v>76</v>
      </c>
      <c r="B2" s="208"/>
      <c r="C2" s="208"/>
      <c r="D2" s="209"/>
      <c r="E2" s="210"/>
      <c r="F2" s="210"/>
      <c r="G2" s="210"/>
      <c r="H2" s="210"/>
      <c r="I2" s="211"/>
      <c r="J2" s="201"/>
      <c r="K2" s="201"/>
      <c r="L2" s="201"/>
      <c r="M2" s="201"/>
      <c r="N2" s="201"/>
      <c r="O2" s="201"/>
      <c r="P2" s="203"/>
      <c r="Q2" s="204"/>
      <c r="R2" s="204"/>
      <c r="S2" s="204"/>
      <c r="T2" s="205"/>
      <c r="U2" s="206"/>
      <c r="V2" s="206"/>
      <c r="W2" s="206"/>
      <c r="X2" s="206"/>
      <c r="Y2" s="206"/>
      <c r="Z2" s="206"/>
      <c r="AA2" s="206"/>
      <c r="AB2" s="206"/>
      <c r="AC2" s="206"/>
      <c r="AD2" s="206"/>
    </row>
    <row r="3" spans="1:33" ht="24" customHeight="1">
      <c r="A3" s="212" t="s">
        <v>126</v>
      </c>
      <c r="B3" s="213"/>
      <c r="C3" s="214"/>
      <c r="D3" s="214"/>
      <c r="E3" s="214"/>
      <c r="F3" s="214"/>
      <c r="G3" s="214"/>
      <c r="H3" s="214"/>
      <c r="I3" s="214"/>
      <c r="J3" s="215"/>
      <c r="K3" s="215"/>
      <c r="L3" s="215"/>
      <c r="M3" s="216"/>
      <c r="N3" s="216"/>
      <c r="O3" s="216"/>
      <c r="P3" s="217"/>
      <c r="Q3" s="218"/>
      <c r="R3" s="218"/>
      <c r="S3" s="218"/>
      <c r="T3" s="219"/>
      <c r="U3" s="220"/>
      <c r="V3" s="220"/>
      <c r="W3" s="220"/>
      <c r="AB3" s="98" t="s">
        <v>261</v>
      </c>
      <c r="AD3" s="172"/>
      <c r="AE3" s="172"/>
      <c r="AF3" s="172"/>
      <c r="AG3" s="172"/>
    </row>
    <row r="4" spans="1:33" s="221" customFormat="1" ht="15" thickBot="1">
      <c r="A4" s="580" t="s">
        <v>124</v>
      </c>
      <c r="B4" s="581"/>
      <c r="C4" s="582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4"/>
      <c r="Q4" s="585"/>
      <c r="R4" s="585"/>
      <c r="S4" s="585"/>
      <c r="T4" s="586"/>
      <c r="U4" s="587"/>
      <c r="V4" s="587"/>
      <c r="W4" s="587"/>
      <c r="X4" s="587"/>
      <c r="Y4" s="587"/>
      <c r="Z4" s="587"/>
      <c r="AA4" s="587"/>
      <c r="AB4" s="587"/>
      <c r="AC4" s="587"/>
      <c r="AD4" s="587"/>
    </row>
    <row r="5" spans="1:33" s="221" customFormat="1" ht="15" customHeight="1">
      <c r="A5" s="588"/>
      <c r="B5" s="858" t="s">
        <v>107</v>
      </c>
      <c r="C5" s="861" t="s">
        <v>68</v>
      </c>
      <c r="D5" s="862"/>
      <c r="E5" s="862"/>
      <c r="F5" s="862"/>
      <c r="G5" s="862"/>
      <c r="H5" s="862"/>
      <c r="I5" s="862"/>
      <c r="J5" s="862"/>
      <c r="K5" s="862"/>
      <c r="L5" s="863"/>
      <c r="M5" s="826" t="s">
        <v>122</v>
      </c>
      <c r="N5" s="827"/>
      <c r="O5" s="827"/>
      <c r="P5" s="827"/>
      <c r="Q5" s="826" t="s">
        <v>69</v>
      </c>
      <c r="R5" s="827"/>
      <c r="S5" s="827"/>
      <c r="T5" s="828"/>
      <c r="U5" s="829" t="s">
        <v>70</v>
      </c>
      <c r="V5" s="829"/>
      <c r="W5" s="829"/>
      <c r="X5" s="830"/>
      <c r="Y5" s="831" t="s">
        <v>72</v>
      </c>
      <c r="Z5" s="829"/>
      <c r="AA5" s="829"/>
      <c r="AB5" s="829"/>
      <c r="AC5" s="829"/>
      <c r="AD5" s="830"/>
    </row>
    <row r="6" spans="1:33" s="221" customFormat="1" ht="15.75" thickBot="1">
      <c r="A6" s="589"/>
      <c r="B6" s="859"/>
      <c r="C6" s="864"/>
      <c r="D6" s="865"/>
      <c r="E6" s="865"/>
      <c r="F6" s="865"/>
      <c r="G6" s="865"/>
      <c r="H6" s="865"/>
      <c r="I6" s="865"/>
      <c r="J6" s="866"/>
      <c r="K6" s="865"/>
      <c r="L6" s="867"/>
      <c r="M6" s="836" t="s">
        <v>123</v>
      </c>
      <c r="N6" s="837"/>
      <c r="O6" s="837"/>
      <c r="P6" s="837"/>
      <c r="Q6" s="838"/>
      <c r="R6" s="837"/>
      <c r="S6" s="839"/>
      <c r="T6" s="840"/>
      <c r="U6" s="841" t="s">
        <v>71</v>
      </c>
      <c r="V6" s="841"/>
      <c r="W6" s="841"/>
      <c r="X6" s="842"/>
      <c r="Y6" s="843"/>
      <c r="Z6" s="844"/>
      <c r="AA6" s="844"/>
      <c r="AB6" s="844"/>
      <c r="AC6" s="844"/>
      <c r="AD6" s="845"/>
    </row>
    <row r="7" spans="1:33" s="221" customFormat="1" ht="15" customHeight="1">
      <c r="A7" s="589" t="s">
        <v>21</v>
      </c>
      <c r="B7" s="859"/>
      <c r="C7" s="590" t="s">
        <v>63</v>
      </c>
      <c r="D7" s="591" t="s">
        <v>40</v>
      </c>
      <c r="E7" s="877" t="s">
        <v>173</v>
      </c>
      <c r="F7" s="591" t="s">
        <v>64</v>
      </c>
      <c r="G7" s="723" t="s">
        <v>174</v>
      </c>
      <c r="H7" s="592" t="s">
        <v>65</v>
      </c>
      <c r="I7" s="618" t="s">
        <v>231</v>
      </c>
      <c r="J7" s="870" t="s">
        <v>272</v>
      </c>
      <c r="K7" s="872" t="s">
        <v>272</v>
      </c>
      <c r="L7" s="855" t="s">
        <v>222</v>
      </c>
      <c r="M7" s="684" t="s">
        <v>83</v>
      </c>
      <c r="N7" s="868" t="s">
        <v>1</v>
      </c>
      <c r="O7" s="692" t="s">
        <v>58</v>
      </c>
      <c r="P7" s="698" t="s">
        <v>59</v>
      </c>
      <c r="Q7" s="697" t="s">
        <v>83</v>
      </c>
      <c r="R7" s="847" t="s">
        <v>1</v>
      </c>
      <c r="S7" s="704" t="s">
        <v>58</v>
      </c>
      <c r="T7" s="705" t="s">
        <v>59</v>
      </c>
      <c r="U7" s="707" t="s">
        <v>83</v>
      </c>
      <c r="V7" s="847" t="s">
        <v>1</v>
      </c>
      <c r="W7" s="711" t="s">
        <v>58</v>
      </c>
      <c r="X7" s="718" t="s">
        <v>59</v>
      </c>
      <c r="Y7" s="849" t="s">
        <v>1</v>
      </c>
      <c r="Z7" s="834" t="s">
        <v>273</v>
      </c>
      <c r="AA7" s="846" t="s">
        <v>74</v>
      </c>
      <c r="AB7" s="841"/>
      <c r="AC7" s="841"/>
      <c r="AD7" s="842"/>
    </row>
    <row r="8" spans="1:33" s="221" customFormat="1" ht="15">
      <c r="A8" s="589"/>
      <c r="B8" s="859"/>
      <c r="C8" s="590" t="s">
        <v>62</v>
      </c>
      <c r="D8" s="593" t="s">
        <v>41</v>
      </c>
      <c r="E8" s="878"/>
      <c r="F8" s="594"/>
      <c r="G8" s="724"/>
      <c r="H8" s="592" t="s">
        <v>67</v>
      </c>
      <c r="I8" s="619" t="s">
        <v>66</v>
      </c>
      <c r="J8" s="871"/>
      <c r="K8" s="873"/>
      <c r="L8" s="856"/>
      <c r="M8" s="685"/>
      <c r="N8" s="869"/>
      <c r="O8" s="690"/>
      <c r="P8" s="690"/>
      <c r="Q8" s="653"/>
      <c r="R8" s="848"/>
      <c r="S8" s="706"/>
      <c r="T8" s="706"/>
      <c r="U8" s="615"/>
      <c r="V8" s="848"/>
      <c r="W8" s="615"/>
      <c r="X8" s="719"/>
      <c r="Y8" s="849"/>
      <c r="Z8" s="835"/>
      <c r="AA8" s="664" t="s">
        <v>73</v>
      </c>
      <c r="AB8" s="620" t="s">
        <v>84</v>
      </c>
      <c r="AC8" s="664" t="s">
        <v>60</v>
      </c>
      <c r="AD8" s="621" t="s">
        <v>61</v>
      </c>
    </row>
    <row r="9" spans="1:33" s="221" customFormat="1" ht="15.75" thickBot="1">
      <c r="A9" s="589"/>
      <c r="B9" s="859"/>
      <c r="C9" s="595"/>
      <c r="D9" s="725"/>
      <c r="E9" s="878"/>
      <c r="F9" s="726"/>
      <c r="G9" s="725"/>
      <c r="H9" s="592"/>
      <c r="I9" s="619" t="s">
        <v>125</v>
      </c>
      <c r="J9" s="691"/>
      <c r="K9" s="616"/>
      <c r="L9" s="856"/>
      <c r="M9" s="686"/>
      <c r="N9" s="691"/>
      <c r="O9" s="693"/>
      <c r="P9" s="699"/>
      <c r="Q9" s="616"/>
      <c r="R9" s="691"/>
      <c r="S9" s="616"/>
      <c r="T9" s="728"/>
      <c r="U9" s="615"/>
      <c r="V9" s="691"/>
      <c r="W9" s="616"/>
      <c r="X9" s="620"/>
      <c r="Y9" s="654"/>
      <c r="Z9" s="676"/>
      <c r="AA9" s="677"/>
      <c r="AB9" s="678"/>
      <c r="AC9" s="674"/>
      <c r="AD9" s="675"/>
    </row>
    <row r="10" spans="1:33" s="221" customFormat="1" ht="15.75" thickBot="1">
      <c r="A10" s="596"/>
      <c r="B10" s="860"/>
      <c r="C10" s="658" t="s">
        <v>2</v>
      </c>
      <c r="D10" s="659" t="s">
        <v>2</v>
      </c>
      <c r="E10" s="659" t="s">
        <v>2</v>
      </c>
      <c r="F10" s="660" t="s">
        <v>2</v>
      </c>
      <c r="G10" s="660" t="s">
        <v>2</v>
      </c>
      <c r="H10" s="660" t="s">
        <v>2</v>
      </c>
      <c r="I10" s="660" t="s">
        <v>2</v>
      </c>
      <c r="J10" s="727" t="s">
        <v>56</v>
      </c>
      <c r="K10" s="661" t="s">
        <v>57</v>
      </c>
      <c r="L10" s="857"/>
      <c r="M10" s="662" t="s">
        <v>56</v>
      </c>
      <c r="N10" s="687" t="s">
        <v>57</v>
      </c>
      <c r="O10" s="694" t="s">
        <v>57</v>
      </c>
      <c r="P10" s="687" t="s">
        <v>57</v>
      </c>
      <c r="Q10" s="700" t="s">
        <v>56</v>
      </c>
      <c r="R10" s="687" t="s">
        <v>57</v>
      </c>
      <c r="S10" s="665" t="s">
        <v>57</v>
      </c>
      <c r="T10" s="687" t="s">
        <v>57</v>
      </c>
      <c r="U10" s="700" t="s">
        <v>56</v>
      </c>
      <c r="V10" s="687" t="s">
        <v>57</v>
      </c>
      <c r="W10" s="665" t="s">
        <v>57</v>
      </c>
      <c r="X10" s="687" t="s">
        <v>57</v>
      </c>
      <c r="Y10" s="712" t="s">
        <v>56</v>
      </c>
      <c r="Z10" s="663" t="s">
        <v>57</v>
      </c>
      <c r="AA10" s="657" t="s">
        <v>57</v>
      </c>
      <c r="AB10" s="657" t="s">
        <v>57</v>
      </c>
      <c r="AC10" s="657" t="s">
        <v>57</v>
      </c>
      <c r="AD10" s="657" t="s">
        <v>57</v>
      </c>
    </row>
    <row r="11" spans="1:33" ht="191.25">
      <c r="A11" s="649" t="s">
        <v>22</v>
      </c>
      <c r="B11" s="649" t="s">
        <v>275</v>
      </c>
      <c r="C11" s="224">
        <v>34</v>
      </c>
      <c r="D11" s="650">
        <v>3</v>
      </c>
      <c r="E11" s="650">
        <v>16</v>
      </c>
      <c r="F11" s="651">
        <v>0</v>
      </c>
      <c r="G11" s="651">
        <v>0</v>
      </c>
      <c r="H11" s="224">
        <v>0</v>
      </c>
      <c r="I11" s="224">
        <v>0</v>
      </c>
      <c r="J11" s="650">
        <v>2</v>
      </c>
      <c r="K11" s="652">
        <v>1.1200000000000001</v>
      </c>
      <c r="L11" s="734" t="s">
        <v>281</v>
      </c>
      <c r="M11" s="224">
        <v>1</v>
      </c>
      <c r="N11" s="224">
        <v>529.79</v>
      </c>
      <c r="O11" s="679">
        <v>527.98</v>
      </c>
      <c r="P11" s="652">
        <v>1.81</v>
      </c>
      <c r="Q11" s="617">
        <v>5</v>
      </c>
      <c r="R11" s="224">
        <v>21.29</v>
      </c>
      <c r="S11" s="617">
        <v>0</v>
      </c>
      <c r="T11" s="735">
        <v>21.29</v>
      </c>
      <c r="U11" s="656">
        <v>0</v>
      </c>
      <c r="V11" s="656">
        <v>0</v>
      </c>
      <c r="W11" s="656">
        <v>0</v>
      </c>
      <c r="X11" s="225">
        <v>0</v>
      </c>
      <c r="Y11" s="655">
        <v>3</v>
      </c>
      <c r="Z11" s="225">
        <v>184.57</v>
      </c>
      <c r="AA11" s="225">
        <v>26.68</v>
      </c>
      <c r="AB11" s="735">
        <v>157.88999999999999</v>
      </c>
      <c r="AC11" s="735">
        <v>184.57</v>
      </c>
      <c r="AD11" s="226">
        <v>0</v>
      </c>
    </row>
    <row r="12" spans="1:33" ht="15">
      <c r="A12" s="622" t="s">
        <v>23</v>
      </c>
      <c r="B12" s="622"/>
      <c r="C12" s="626"/>
      <c r="D12" s="623"/>
      <c r="E12" s="623"/>
      <c r="F12" s="624"/>
      <c r="G12" s="624"/>
      <c r="H12" s="626"/>
      <c r="I12" s="626"/>
      <c r="J12" s="623"/>
      <c r="K12" s="623"/>
      <c r="L12" s="680"/>
      <c r="M12" s="626"/>
      <c r="N12" s="626"/>
      <c r="O12" s="680"/>
      <c r="P12" s="627"/>
      <c r="Q12" s="701"/>
      <c r="R12" s="626"/>
      <c r="S12" s="701"/>
      <c r="T12" s="628"/>
      <c r="U12" s="656"/>
      <c r="V12" s="656"/>
      <c r="W12" s="656"/>
      <c r="X12" s="628"/>
      <c r="Y12" s="713"/>
      <c r="Z12" s="629"/>
      <c r="AA12" s="629"/>
      <c r="AB12" s="629"/>
      <c r="AC12" s="629"/>
      <c r="AD12" s="666"/>
    </row>
    <row r="13" spans="1:33" ht="15">
      <c r="A13" s="622" t="s">
        <v>24</v>
      </c>
      <c r="B13" s="622"/>
      <c r="C13" s="241"/>
      <c r="D13" s="623"/>
      <c r="E13" s="623"/>
      <c r="F13" s="624"/>
      <c r="G13" s="624"/>
      <c r="H13" s="630"/>
      <c r="I13" s="630"/>
      <c r="J13" s="623"/>
      <c r="K13" s="623"/>
      <c r="L13" s="681"/>
      <c r="M13" s="630"/>
      <c r="N13" s="630"/>
      <c r="O13" s="681"/>
      <c r="P13" s="631"/>
      <c r="Q13" s="702"/>
      <c r="R13" s="630"/>
      <c r="S13" s="702"/>
      <c r="T13" s="632"/>
      <c r="U13" s="702"/>
      <c r="V13" s="630"/>
      <c r="W13" s="702"/>
      <c r="X13" s="633"/>
      <c r="Y13" s="714"/>
      <c r="Z13" s="633"/>
      <c r="AA13" s="633"/>
      <c r="AB13" s="633"/>
      <c r="AC13" s="633"/>
      <c r="AD13" s="667"/>
    </row>
    <row r="14" spans="1:33" ht="15">
      <c r="A14" s="622" t="s">
        <v>25</v>
      </c>
      <c r="B14" s="622"/>
      <c r="C14" s="626"/>
      <c r="D14" s="623"/>
      <c r="E14" s="623"/>
      <c r="F14" s="624"/>
      <c r="G14" s="624"/>
      <c r="H14" s="626"/>
      <c r="I14" s="626"/>
      <c r="J14" s="623"/>
      <c r="K14" s="623"/>
      <c r="L14" s="680"/>
      <c r="M14" s="626"/>
      <c r="N14" s="626"/>
      <c r="O14" s="680"/>
      <c r="P14" s="634"/>
      <c r="Q14" s="701"/>
      <c r="R14" s="626"/>
      <c r="S14" s="701"/>
      <c r="T14" s="628"/>
      <c r="U14" s="701"/>
      <c r="V14" s="626"/>
      <c r="W14" s="701"/>
      <c r="X14" s="635"/>
      <c r="Y14" s="715"/>
      <c r="Z14" s="636"/>
      <c r="AA14" s="636"/>
      <c r="AB14" s="636"/>
      <c r="AC14" s="636"/>
      <c r="AD14" s="668"/>
    </row>
    <row r="15" spans="1:33" ht="15">
      <c r="A15" s="622" t="s">
        <v>26</v>
      </c>
      <c r="B15" s="622"/>
      <c r="C15" s="626"/>
      <c r="D15" s="623"/>
      <c r="E15" s="623"/>
      <c r="F15" s="624"/>
      <c r="G15" s="624"/>
      <c r="H15" s="626"/>
      <c r="I15" s="626"/>
      <c r="J15" s="623"/>
      <c r="K15" s="623"/>
      <c r="L15" s="680"/>
      <c r="M15" s="637"/>
      <c r="N15" s="637"/>
      <c r="O15" s="695"/>
      <c r="P15" s="638"/>
      <c r="Q15" s="701"/>
      <c r="R15" s="626"/>
      <c r="S15" s="701"/>
      <c r="T15" s="628"/>
      <c r="U15" s="701"/>
      <c r="V15" s="626"/>
      <c r="W15" s="701"/>
      <c r="X15" s="629"/>
      <c r="Y15" s="713"/>
      <c r="Z15" s="629"/>
      <c r="AA15" s="629"/>
      <c r="AB15" s="629"/>
      <c r="AC15" s="629"/>
      <c r="AD15" s="666"/>
    </row>
    <row r="16" spans="1:33" ht="15">
      <c r="A16" s="622" t="s">
        <v>27</v>
      </c>
      <c r="B16" s="622"/>
      <c r="C16" s="626"/>
      <c r="D16" s="623"/>
      <c r="E16" s="623"/>
      <c r="F16" s="624"/>
      <c r="G16" s="624"/>
      <c r="H16" s="626"/>
      <c r="I16" s="626"/>
      <c r="J16" s="623"/>
      <c r="K16" s="623"/>
      <c r="L16" s="680"/>
      <c r="M16" s="627"/>
      <c r="N16" s="627"/>
      <c r="O16" s="672"/>
      <c r="P16" s="627"/>
      <c r="Q16" s="688"/>
      <c r="R16" s="627"/>
      <c r="S16" s="688"/>
      <c r="T16" s="628"/>
      <c r="U16" s="701"/>
      <c r="V16" s="626"/>
      <c r="W16" s="701"/>
      <c r="X16" s="639"/>
      <c r="Y16" s="713"/>
      <c r="Z16" s="629"/>
      <c r="AA16" s="629"/>
      <c r="AB16" s="628"/>
      <c r="AC16" s="628"/>
      <c r="AD16" s="669"/>
    </row>
    <row r="17" spans="1:30" ht="15">
      <c r="A17" s="622" t="s">
        <v>28</v>
      </c>
      <c r="B17" s="622"/>
      <c r="C17" s="626"/>
      <c r="D17" s="623"/>
      <c r="E17" s="623"/>
      <c r="F17" s="624"/>
      <c r="G17" s="624"/>
      <c r="H17" s="626"/>
      <c r="I17" s="626"/>
      <c r="J17" s="623"/>
      <c r="K17" s="623"/>
      <c r="L17" s="680"/>
      <c r="M17" s="637"/>
      <c r="N17" s="637"/>
      <c r="O17" s="695"/>
      <c r="P17" s="638"/>
      <c r="Q17" s="701"/>
      <c r="R17" s="626"/>
      <c r="S17" s="701"/>
      <c r="T17" s="628"/>
      <c r="U17" s="701"/>
      <c r="V17" s="626"/>
      <c r="W17" s="701"/>
      <c r="X17" s="629"/>
      <c r="Y17" s="713"/>
      <c r="Z17" s="629"/>
      <c r="AA17" s="629"/>
      <c r="AB17" s="629"/>
      <c r="AC17" s="629"/>
      <c r="AD17" s="666"/>
    </row>
    <row r="18" spans="1:30" ht="15">
      <c r="A18" s="622" t="s">
        <v>29</v>
      </c>
      <c r="B18" s="622"/>
      <c r="C18" s="626"/>
      <c r="D18" s="623"/>
      <c r="E18" s="623"/>
      <c r="F18" s="624"/>
      <c r="G18" s="624"/>
      <c r="H18" s="626"/>
      <c r="I18" s="626"/>
      <c r="J18" s="623"/>
      <c r="K18" s="623"/>
      <c r="L18" s="680"/>
      <c r="M18" s="626"/>
      <c r="N18" s="626"/>
      <c r="O18" s="680"/>
      <c r="P18" s="634"/>
      <c r="Q18" s="703"/>
      <c r="R18" s="640"/>
      <c r="S18" s="703"/>
      <c r="T18" s="641"/>
      <c r="U18" s="701"/>
      <c r="V18" s="626"/>
      <c r="W18" s="701"/>
      <c r="X18" s="641"/>
      <c r="Y18" s="716"/>
      <c r="Z18" s="641"/>
      <c r="AA18" s="641"/>
      <c r="AB18" s="641"/>
      <c r="AC18" s="641"/>
      <c r="AD18" s="670"/>
    </row>
    <row r="19" spans="1:30" ht="15">
      <c r="A19" s="622" t="s">
        <v>30</v>
      </c>
      <c r="B19" s="622"/>
      <c r="C19" s="626"/>
      <c r="D19" s="623"/>
      <c r="E19" s="623"/>
      <c r="F19" s="624"/>
      <c r="G19" s="624"/>
      <c r="H19" s="626"/>
      <c r="I19" s="626"/>
      <c r="J19" s="623"/>
      <c r="K19" s="623"/>
      <c r="L19" s="680"/>
      <c r="M19" s="626"/>
      <c r="N19" s="626"/>
      <c r="O19" s="680"/>
      <c r="P19" s="634"/>
      <c r="Q19" s="703"/>
      <c r="R19" s="640"/>
      <c r="S19" s="703"/>
      <c r="T19" s="641"/>
      <c r="U19" s="701"/>
      <c r="V19" s="626"/>
      <c r="W19" s="701"/>
      <c r="X19" s="641"/>
      <c r="Y19" s="716"/>
      <c r="Z19" s="641"/>
      <c r="AA19" s="641"/>
      <c r="AB19" s="641"/>
      <c r="AC19" s="641"/>
      <c r="AD19" s="670"/>
    </row>
    <row r="20" spans="1:30" ht="15">
      <c r="A20" s="622" t="s">
        <v>31</v>
      </c>
      <c r="B20" s="622"/>
      <c r="C20" s="642"/>
      <c r="D20" s="623"/>
      <c r="E20" s="623"/>
      <c r="F20" s="624"/>
      <c r="G20" s="624"/>
      <c r="H20" s="642"/>
      <c r="I20" s="642"/>
      <c r="J20" s="623"/>
      <c r="K20" s="623"/>
      <c r="L20" s="682"/>
      <c r="M20" s="643"/>
      <c r="N20" s="643"/>
      <c r="O20" s="673"/>
      <c r="P20" s="643"/>
      <c r="Q20" s="689"/>
      <c r="R20" s="643"/>
      <c r="S20" s="689"/>
      <c r="T20" s="628"/>
      <c r="U20" s="708"/>
      <c r="V20" s="642"/>
      <c r="W20" s="708"/>
      <c r="X20" s="628"/>
      <c r="Y20" s="713"/>
      <c r="Z20" s="629"/>
      <c r="AA20" s="629"/>
      <c r="AB20" s="629"/>
      <c r="AC20" s="629"/>
      <c r="AD20" s="666"/>
    </row>
    <row r="21" spans="1:30" ht="15">
      <c r="A21" s="622" t="s">
        <v>32</v>
      </c>
      <c r="B21" s="622"/>
      <c r="C21" s="626"/>
      <c r="D21" s="623"/>
      <c r="E21" s="623"/>
      <c r="F21" s="624"/>
      <c r="G21" s="624"/>
      <c r="H21" s="626"/>
      <c r="I21" s="626"/>
      <c r="J21" s="623"/>
      <c r="K21" s="623"/>
      <c r="L21" s="680"/>
      <c r="M21" s="626"/>
      <c r="N21" s="626"/>
      <c r="O21" s="680"/>
      <c r="P21" s="634"/>
      <c r="Q21" s="701"/>
      <c r="R21" s="626"/>
      <c r="S21" s="626"/>
      <c r="T21" s="628"/>
      <c r="U21" s="701"/>
      <c r="V21" s="626"/>
      <c r="W21" s="701"/>
      <c r="X21" s="628"/>
      <c r="Y21" s="713"/>
      <c r="Z21" s="629"/>
      <c r="AA21" s="629"/>
      <c r="AB21" s="628"/>
      <c r="AC21" s="628"/>
      <c r="AD21" s="669"/>
    </row>
    <row r="22" spans="1:30" ht="15">
      <c r="A22" s="622" t="s">
        <v>33</v>
      </c>
      <c r="B22" s="622"/>
      <c r="C22" s="626"/>
      <c r="D22" s="623"/>
      <c r="E22" s="623"/>
      <c r="F22" s="624"/>
      <c r="G22" s="624"/>
      <c r="H22" s="626"/>
      <c r="I22" s="626"/>
      <c r="J22" s="623"/>
      <c r="K22" s="623"/>
      <c r="L22" s="680"/>
      <c r="M22" s="626"/>
      <c r="N22" s="626"/>
      <c r="O22" s="680"/>
      <c r="P22" s="644"/>
      <c r="Q22" s="701"/>
      <c r="R22" s="626"/>
      <c r="S22" s="701"/>
      <c r="T22" s="628"/>
      <c r="U22" s="701"/>
      <c r="V22" s="626"/>
      <c r="W22" s="701"/>
      <c r="X22" s="628"/>
      <c r="Y22" s="713"/>
      <c r="Z22" s="629"/>
      <c r="AA22" s="629"/>
      <c r="AB22" s="629"/>
      <c r="AC22" s="629"/>
      <c r="AD22" s="666"/>
    </row>
    <row r="23" spans="1:30" ht="15">
      <c r="A23" s="622" t="s">
        <v>34</v>
      </c>
      <c r="B23" s="622"/>
      <c r="C23" s="626"/>
      <c r="D23" s="623"/>
      <c r="E23" s="623"/>
      <c r="F23" s="624"/>
      <c r="G23" s="624"/>
      <c r="H23" s="626"/>
      <c r="I23" s="626"/>
      <c r="J23" s="623"/>
      <c r="K23" s="623"/>
      <c r="L23" s="680"/>
      <c r="M23" s="637"/>
      <c r="N23" s="637"/>
      <c r="O23" s="695"/>
      <c r="P23" s="638"/>
      <c r="Q23" s="701"/>
      <c r="R23" s="626"/>
      <c r="S23" s="701"/>
      <c r="T23" s="628"/>
      <c r="U23" s="709"/>
      <c r="V23" s="625"/>
      <c r="W23" s="709"/>
      <c r="X23" s="629"/>
      <c r="Y23" s="713"/>
      <c r="Z23" s="629"/>
      <c r="AA23" s="629"/>
      <c r="AB23" s="629"/>
      <c r="AC23" s="629"/>
      <c r="AD23" s="666"/>
    </row>
    <row r="24" spans="1:30" ht="15">
      <c r="A24" s="622" t="s">
        <v>35</v>
      </c>
      <c r="B24" s="622"/>
      <c r="C24" s="626"/>
      <c r="D24" s="623"/>
      <c r="E24" s="623"/>
      <c r="F24" s="624"/>
      <c r="G24" s="624"/>
      <c r="H24" s="626"/>
      <c r="I24" s="626"/>
      <c r="J24" s="623"/>
      <c r="K24" s="623"/>
      <c r="L24" s="680"/>
      <c r="M24" s="637"/>
      <c r="N24" s="637"/>
      <c r="O24" s="695"/>
      <c r="P24" s="638"/>
      <c r="Q24" s="701"/>
      <c r="R24" s="626"/>
      <c r="S24" s="701"/>
      <c r="T24" s="628"/>
      <c r="U24" s="701"/>
      <c r="V24" s="626"/>
      <c r="W24" s="701"/>
      <c r="X24" s="629"/>
      <c r="Y24" s="713"/>
      <c r="Z24" s="629"/>
      <c r="AA24" s="629"/>
      <c r="AB24" s="629"/>
      <c r="AC24" s="629"/>
      <c r="AD24" s="666"/>
    </row>
    <row r="25" spans="1:30" ht="15">
      <c r="A25" s="622" t="s">
        <v>36</v>
      </c>
      <c r="B25" s="622"/>
      <c r="C25" s="626"/>
      <c r="D25" s="623"/>
      <c r="E25" s="623"/>
      <c r="F25" s="624"/>
      <c r="G25" s="624"/>
      <c r="H25" s="626"/>
      <c r="I25" s="626"/>
      <c r="J25" s="623"/>
      <c r="K25" s="623"/>
      <c r="L25" s="680"/>
      <c r="M25" s="637"/>
      <c r="N25" s="637"/>
      <c r="O25" s="695"/>
      <c r="P25" s="638"/>
      <c r="Q25" s="701"/>
      <c r="R25" s="626"/>
      <c r="S25" s="701"/>
      <c r="T25" s="628"/>
      <c r="U25" s="701"/>
      <c r="V25" s="626"/>
      <c r="W25" s="701"/>
      <c r="X25" s="629"/>
      <c r="Y25" s="713"/>
      <c r="Z25" s="629"/>
      <c r="AA25" s="629"/>
      <c r="AB25" s="628"/>
      <c r="AC25" s="628"/>
      <c r="AD25" s="669"/>
    </row>
    <row r="26" spans="1:30" ht="15">
      <c r="A26" s="622">
        <v>16</v>
      </c>
      <c r="B26" s="622"/>
      <c r="C26" s="626"/>
      <c r="D26" s="623"/>
      <c r="E26" s="623"/>
      <c r="F26" s="624"/>
      <c r="G26" s="624"/>
      <c r="H26" s="626"/>
      <c r="I26" s="626"/>
      <c r="J26" s="623"/>
      <c r="K26" s="623"/>
      <c r="L26" s="680"/>
      <c r="M26" s="637"/>
      <c r="N26" s="637"/>
      <c r="O26" s="695"/>
      <c r="P26" s="638"/>
      <c r="Q26" s="701"/>
      <c r="R26" s="626"/>
      <c r="S26" s="701"/>
      <c r="T26" s="628"/>
      <c r="U26" s="701"/>
      <c r="V26" s="626"/>
      <c r="W26" s="701"/>
      <c r="X26" s="628"/>
      <c r="Y26" s="713"/>
      <c r="Z26" s="629"/>
      <c r="AA26" s="629"/>
      <c r="AB26" s="628"/>
      <c r="AC26" s="628"/>
      <c r="AD26" s="669"/>
    </row>
    <row r="27" spans="1:30" ht="15">
      <c r="A27" s="645">
        <v>17</v>
      </c>
      <c r="B27" s="645"/>
      <c r="C27" s="228"/>
      <c r="D27" s="222"/>
      <c r="E27" s="222"/>
      <c r="F27" s="223"/>
      <c r="G27" s="223"/>
      <c r="H27" s="228"/>
      <c r="I27" s="646"/>
      <c r="J27" s="222"/>
      <c r="K27" s="222"/>
      <c r="L27" s="683"/>
      <c r="M27" s="647"/>
      <c r="N27" s="647"/>
      <c r="O27" s="696"/>
      <c r="P27" s="648"/>
      <c r="Q27" s="227"/>
      <c r="R27" s="228"/>
      <c r="S27" s="227"/>
      <c r="T27" s="229"/>
      <c r="U27" s="710"/>
      <c r="V27" s="646"/>
      <c r="W27" s="710"/>
      <c r="X27" s="229"/>
      <c r="Y27" s="717"/>
      <c r="Z27" s="229"/>
      <c r="AA27" s="229"/>
      <c r="AB27" s="229"/>
      <c r="AC27" s="229"/>
      <c r="AD27" s="671"/>
    </row>
    <row r="28" spans="1:30" ht="15">
      <c r="A28" s="720" t="s">
        <v>55</v>
      </c>
      <c r="B28" s="720">
        <f ca="1">SUM(B11:B28)</f>
        <v>0</v>
      </c>
      <c r="C28" s="720">
        <f t="shared" ref="C28:AD28" ca="1" si="0">SUM(C11:C28)</f>
        <v>0</v>
      </c>
      <c r="D28" s="720">
        <f t="shared" ca="1" si="0"/>
        <v>0</v>
      </c>
      <c r="E28" s="720">
        <f t="shared" ca="1" si="0"/>
        <v>0</v>
      </c>
      <c r="F28" s="720">
        <f t="shared" ca="1" si="0"/>
        <v>0</v>
      </c>
      <c r="G28" s="720">
        <f t="shared" ca="1" si="0"/>
        <v>0</v>
      </c>
      <c r="H28" s="720">
        <f t="shared" ca="1" si="0"/>
        <v>0</v>
      </c>
      <c r="I28" s="720">
        <f t="shared" ca="1" si="0"/>
        <v>0</v>
      </c>
      <c r="J28" s="720">
        <f t="shared" ca="1" si="0"/>
        <v>0</v>
      </c>
      <c r="K28" s="720">
        <f t="shared" ca="1" si="0"/>
        <v>0</v>
      </c>
      <c r="L28" s="720">
        <f t="shared" ca="1" si="0"/>
        <v>0</v>
      </c>
      <c r="M28" s="720">
        <f t="shared" ca="1" si="0"/>
        <v>0</v>
      </c>
      <c r="N28" s="720">
        <f t="shared" ca="1" si="0"/>
        <v>0</v>
      </c>
      <c r="O28" s="720">
        <f t="shared" ca="1" si="0"/>
        <v>0</v>
      </c>
      <c r="P28" s="720">
        <f t="shared" ca="1" si="0"/>
        <v>0</v>
      </c>
      <c r="Q28" s="720">
        <f t="shared" ca="1" si="0"/>
        <v>0</v>
      </c>
      <c r="R28" s="720">
        <f t="shared" ca="1" si="0"/>
        <v>0</v>
      </c>
      <c r="S28" s="720">
        <f t="shared" ca="1" si="0"/>
        <v>0</v>
      </c>
      <c r="T28" s="720">
        <f t="shared" ca="1" si="0"/>
        <v>0</v>
      </c>
      <c r="U28" s="720">
        <f t="shared" ca="1" si="0"/>
        <v>0</v>
      </c>
      <c r="V28" s="720">
        <f t="shared" ca="1" si="0"/>
        <v>0</v>
      </c>
      <c r="W28" s="720">
        <f t="shared" ca="1" si="0"/>
        <v>0</v>
      </c>
      <c r="X28" s="720">
        <f t="shared" ca="1" si="0"/>
        <v>0</v>
      </c>
      <c r="Y28" s="720">
        <f t="shared" ca="1" si="0"/>
        <v>0</v>
      </c>
      <c r="Z28" s="720">
        <f t="shared" ca="1" si="0"/>
        <v>0</v>
      </c>
      <c r="AA28" s="720">
        <f t="shared" ca="1" si="0"/>
        <v>0</v>
      </c>
      <c r="AB28" s="720">
        <f t="shared" ca="1" si="0"/>
        <v>0</v>
      </c>
      <c r="AC28" s="720">
        <f t="shared" ca="1" si="0"/>
        <v>0</v>
      </c>
      <c r="AD28" s="720">
        <f t="shared" ca="1" si="0"/>
        <v>0</v>
      </c>
    </row>
    <row r="29" spans="1:30" s="156" customFormat="1" ht="18" customHeight="1">
      <c r="A29" s="447"/>
      <c r="B29" s="442" t="s">
        <v>232</v>
      </c>
      <c r="C29" s="442"/>
      <c r="D29" s="442"/>
      <c r="E29" s="442"/>
      <c r="F29" s="442"/>
      <c r="G29" s="442"/>
      <c r="H29" s="442"/>
      <c r="I29" s="442"/>
      <c r="J29" s="448"/>
      <c r="K29" s="448"/>
      <c r="L29" s="449"/>
      <c r="M29" s="442"/>
      <c r="N29" s="442"/>
      <c r="O29" s="442"/>
      <c r="P29" s="721"/>
      <c r="Q29" s="722"/>
      <c r="R29" s="444"/>
      <c r="S29" s="444"/>
      <c r="T29" s="445"/>
      <c r="U29" s="446"/>
      <c r="V29" s="446"/>
      <c r="W29" s="446"/>
      <c r="X29" s="446"/>
      <c r="Y29" s="446"/>
      <c r="Z29" s="446"/>
      <c r="AA29" s="446"/>
      <c r="AB29" s="446"/>
      <c r="AC29" s="446"/>
      <c r="AD29" s="446"/>
    </row>
    <row r="30" spans="1:30" ht="18">
      <c r="A30" s="230"/>
      <c r="B30" s="216"/>
      <c r="C30" s="216"/>
      <c r="D30" s="216"/>
      <c r="E30" s="216"/>
      <c r="F30" s="216"/>
      <c r="G30" s="216"/>
      <c r="H30" s="216"/>
      <c r="I30" s="216"/>
      <c r="J30" s="441"/>
      <c r="K30" s="441"/>
      <c r="L30" s="231"/>
      <c r="M30" s="216"/>
      <c r="N30" s="216"/>
      <c r="O30" s="216"/>
      <c r="P30" s="217"/>
      <c r="Q30" s="218"/>
      <c r="R30" s="218"/>
      <c r="S30" s="218"/>
      <c r="T30" s="219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</row>
    <row r="31" spans="1:30" s="156" customFormat="1" ht="30" customHeight="1">
      <c r="A31" s="447"/>
      <c r="B31" s="875" t="s">
        <v>233</v>
      </c>
      <c r="C31" s="875"/>
      <c r="D31" s="875"/>
      <c r="E31" s="875"/>
      <c r="F31" s="875"/>
      <c r="G31" s="875"/>
      <c r="H31" s="875"/>
      <c r="I31" s="442"/>
      <c r="J31" s="448"/>
      <c r="K31" s="448"/>
      <c r="L31" s="449"/>
      <c r="M31" s="442"/>
      <c r="N31" s="442"/>
      <c r="O31" s="442"/>
      <c r="P31" s="443"/>
      <c r="Q31" s="444"/>
      <c r="R31" s="444"/>
      <c r="S31" s="444"/>
      <c r="T31" s="445"/>
      <c r="U31" s="446"/>
      <c r="V31" s="446"/>
      <c r="W31" s="446"/>
      <c r="X31" s="446"/>
      <c r="Y31" s="446"/>
      <c r="Z31" s="446"/>
      <c r="AA31" s="446"/>
      <c r="AB31" s="446"/>
      <c r="AC31" s="446"/>
      <c r="AD31" s="446"/>
    </row>
    <row r="32" spans="1:30" ht="52.9" customHeight="1">
      <c r="A32" s="230"/>
      <c r="B32" s="598" t="s">
        <v>107</v>
      </c>
      <c r="C32" s="832" t="s">
        <v>234</v>
      </c>
      <c r="D32" s="833"/>
      <c r="E32" s="597"/>
      <c r="F32" s="876" t="s">
        <v>235</v>
      </c>
      <c r="G32" s="876"/>
      <c r="H32" s="876"/>
      <c r="I32" s="216"/>
      <c r="J32" s="441"/>
      <c r="K32" s="441"/>
      <c r="L32" s="231"/>
      <c r="M32" s="216"/>
      <c r="N32" s="216"/>
      <c r="O32" s="216"/>
      <c r="P32" s="217"/>
      <c r="Q32" s="218"/>
      <c r="R32" s="218"/>
      <c r="S32" s="218"/>
      <c r="T32" s="219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</row>
    <row r="33" spans="1:30" ht="18">
      <c r="A33" s="440"/>
      <c r="B33" s="454"/>
      <c r="C33" s="852"/>
      <c r="D33" s="853"/>
      <c r="E33" s="484"/>
      <c r="F33" s="854"/>
      <c r="G33" s="854"/>
      <c r="H33" s="854"/>
      <c r="I33" s="216"/>
      <c r="J33" s="216"/>
      <c r="K33" s="216"/>
      <c r="L33" s="216"/>
      <c r="M33" s="216"/>
      <c r="N33" s="216"/>
      <c r="O33" s="216"/>
      <c r="P33" s="217"/>
      <c r="Q33" s="218"/>
      <c r="R33" s="218"/>
      <c r="S33" s="218"/>
      <c r="T33" s="219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</row>
    <row r="34" spans="1:30" ht="18">
      <c r="A34" s="230"/>
      <c r="B34" s="453"/>
      <c r="C34" s="852"/>
      <c r="D34" s="853"/>
      <c r="E34" s="484"/>
      <c r="F34" s="854"/>
      <c r="G34" s="854"/>
      <c r="H34" s="854"/>
      <c r="I34" s="216"/>
      <c r="J34" s="216"/>
      <c r="K34" s="216"/>
      <c r="L34" s="216"/>
      <c r="M34" s="216"/>
      <c r="N34" s="216"/>
      <c r="O34" s="216"/>
      <c r="P34" s="217"/>
      <c r="Q34" s="218"/>
      <c r="R34" s="218"/>
      <c r="S34" s="218"/>
      <c r="T34" s="219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</row>
    <row r="35" spans="1:30" ht="18">
      <c r="A35" s="230"/>
      <c r="B35" s="453"/>
      <c r="C35" s="852"/>
      <c r="D35" s="853"/>
      <c r="E35" s="484"/>
      <c r="F35" s="854"/>
      <c r="G35" s="854"/>
      <c r="H35" s="854"/>
      <c r="I35" s="216"/>
      <c r="J35" s="216"/>
      <c r="K35" s="216"/>
      <c r="L35" s="216"/>
      <c r="M35" s="216"/>
      <c r="N35" s="216"/>
      <c r="O35" s="216"/>
      <c r="P35" s="217"/>
      <c r="Q35" s="218"/>
      <c r="R35" s="218"/>
      <c r="S35" s="218"/>
      <c r="T35" s="219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</row>
    <row r="36" spans="1:30" ht="18">
      <c r="A36" s="230"/>
      <c r="B36" s="453"/>
      <c r="C36" s="852"/>
      <c r="D36" s="853"/>
      <c r="E36" s="484"/>
      <c r="F36" s="854"/>
      <c r="G36" s="854"/>
      <c r="H36" s="854"/>
      <c r="I36" s="216"/>
      <c r="J36" s="216"/>
      <c r="K36" s="216"/>
      <c r="L36" s="216"/>
      <c r="M36" s="216"/>
      <c r="N36" s="216"/>
      <c r="O36" s="216"/>
      <c r="P36" s="217"/>
      <c r="Q36" s="218"/>
      <c r="R36" s="218"/>
      <c r="S36" s="218"/>
      <c r="T36" s="219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</row>
    <row r="37" spans="1:30" ht="18">
      <c r="A37" s="230"/>
      <c r="B37" s="216"/>
      <c r="C37" s="874"/>
      <c r="D37" s="874"/>
      <c r="E37" s="485"/>
      <c r="F37" s="874"/>
      <c r="G37" s="874"/>
      <c r="H37" s="874"/>
      <c r="I37" s="216"/>
      <c r="J37" s="216"/>
      <c r="K37" s="216"/>
      <c r="L37" s="216"/>
      <c r="M37" s="216"/>
      <c r="N37" s="216"/>
      <c r="O37" s="216"/>
      <c r="P37" s="217"/>
      <c r="Q37" s="218"/>
      <c r="R37" s="218"/>
      <c r="S37" s="218"/>
      <c r="T37" s="219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</row>
    <row r="38" spans="1:30" s="156" customFormat="1" ht="15" customHeight="1">
      <c r="A38" s="452"/>
      <c r="B38" s="446" t="s">
        <v>263</v>
      </c>
      <c r="C38" s="446"/>
      <c r="D38" s="446"/>
      <c r="E38" s="446"/>
      <c r="F38" s="446"/>
      <c r="G38" s="446"/>
      <c r="H38" s="446"/>
      <c r="I38" s="456"/>
      <c r="J38" s="456"/>
      <c r="K38" s="456"/>
      <c r="L38" s="456"/>
      <c r="M38" s="446"/>
      <c r="N38" s="446"/>
      <c r="O38" s="446"/>
      <c r="P38" s="457"/>
      <c r="Q38" s="446"/>
      <c r="R38" s="446"/>
      <c r="S38" s="446"/>
      <c r="T38" s="457"/>
      <c r="U38" s="446"/>
      <c r="V38" s="446"/>
      <c r="W38" s="446"/>
      <c r="X38" s="446"/>
      <c r="Y38" s="446"/>
      <c r="Z38" s="446"/>
      <c r="AA38" s="446"/>
      <c r="AB38" s="446"/>
      <c r="AC38" s="446"/>
      <c r="AD38" s="446"/>
    </row>
    <row r="39" spans="1:30" s="156" customFormat="1" ht="25.15" customHeight="1">
      <c r="A39" s="452"/>
      <c r="B39" s="850" t="s">
        <v>282</v>
      </c>
      <c r="C39" s="850"/>
      <c r="D39" s="850"/>
      <c r="E39" s="850"/>
      <c r="F39" s="850"/>
      <c r="G39" s="850"/>
      <c r="H39" s="850"/>
      <c r="I39" s="850"/>
      <c r="J39" s="446"/>
      <c r="K39" s="446"/>
      <c r="L39" s="446"/>
      <c r="M39" s="446"/>
      <c r="N39" s="446"/>
      <c r="O39" s="446"/>
      <c r="P39" s="457"/>
      <c r="Q39" s="446"/>
      <c r="R39" s="446"/>
      <c r="S39" s="446"/>
      <c r="T39" s="457"/>
      <c r="U39" s="446"/>
      <c r="V39" s="446"/>
      <c r="W39" s="446"/>
      <c r="X39" s="446"/>
      <c r="Y39" s="446"/>
      <c r="Z39" s="446"/>
      <c r="AA39" s="446"/>
      <c r="AB39" s="446"/>
      <c r="AC39" s="446"/>
      <c r="AD39" s="446"/>
    </row>
    <row r="40" spans="1:30" s="156" customFormat="1" ht="25.15" customHeight="1">
      <c r="A40" s="452"/>
      <c r="B40" s="851" t="s">
        <v>237</v>
      </c>
      <c r="C40" s="851"/>
      <c r="D40" s="446">
        <v>0</v>
      </c>
      <c r="E40" s="446"/>
      <c r="F40" s="446"/>
      <c r="G40" s="446"/>
      <c r="H40" s="446"/>
      <c r="I40" s="446"/>
      <c r="J40" s="446"/>
      <c r="K40" s="446"/>
      <c r="L40" s="446"/>
      <c r="M40" s="446"/>
      <c r="N40" s="446"/>
      <c r="O40" s="446"/>
      <c r="P40" s="457"/>
      <c r="Q40" s="446"/>
      <c r="R40" s="446"/>
      <c r="S40" s="446"/>
      <c r="T40" s="457"/>
      <c r="U40" s="446"/>
      <c r="V40" s="446"/>
      <c r="W40" s="446"/>
      <c r="X40" s="446"/>
      <c r="Y40" s="446"/>
      <c r="Z40" s="446"/>
      <c r="AA40" s="446"/>
      <c r="AB40" s="446"/>
      <c r="AC40" s="446"/>
      <c r="AD40" s="446"/>
    </row>
    <row r="41" spans="1:30" s="156" customFormat="1" ht="25.15" customHeight="1">
      <c r="A41" s="452"/>
      <c r="B41" s="851" t="s">
        <v>258</v>
      </c>
      <c r="C41" s="851"/>
      <c r="D41" s="446">
        <v>0</v>
      </c>
      <c r="E41" s="446"/>
      <c r="F41" s="446"/>
      <c r="G41" s="446"/>
      <c r="H41" s="446"/>
      <c r="I41" s="446"/>
      <c r="J41" s="446"/>
      <c r="K41" s="446"/>
      <c r="L41" s="446"/>
      <c r="M41" s="446"/>
      <c r="N41" s="446"/>
      <c r="O41" s="446"/>
      <c r="P41" s="457"/>
      <c r="Q41" s="446"/>
      <c r="R41" s="446"/>
      <c r="S41" s="446"/>
      <c r="T41" s="457"/>
      <c r="U41" s="446"/>
      <c r="V41" s="446"/>
      <c r="W41" s="446"/>
      <c r="X41" s="446"/>
      <c r="Y41" s="446"/>
      <c r="Z41" s="446"/>
      <c r="AA41" s="446"/>
      <c r="AB41" s="446"/>
      <c r="AC41" s="446"/>
      <c r="AD41" s="446"/>
    </row>
    <row r="42" spans="1:30" ht="18">
      <c r="A42" s="230"/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7"/>
      <c r="Q42" s="218"/>
      <c r="R42" s="218"/>
      <c r="S42" s="218"/>
      <c r="T42" s="219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</row>
    <row r="43" spans="1:30" s="156" customFormat="1" ht="15" customHeight="1">
      <c r="A43" s="447"/>
      <c r="B43" s="442" t="s">
        <v>238</v>
      </c>
      <c r="C43" s="442"/>
      <c r="D43" s="442"/>
      <c r="E43" s="442"/>
      <c r="F43" s="442"/>
      <c r="G43" s="442"/>
      <c r="H43" s="442"/>
      <c r="I43" s="442"/>
      <c r="J43" s="442"/>
      <c r="K43" s="442"/>
      <c r="L43" s="442"/>
      <c r="M43" s="442"/>
      <c r="N43" s="442"/>
      <c r="O43" s="442"/>
      <c r="P43" s="443"/>
      <c r="Q43" s="444"/>
      <c r="R43" s="444"/>
      <c r="S43" s="444"/>
      <c r="T43" s="445"/>
      <c r="U43" s="446"/>
      <c r="V43" s="446"/>
      <c r="W43" s="446"/>
      <c r="X43" s="446"/>
      <c r="Y43" s="446"/>
      <c r="Z43" s="446"/>
      <c r="AA43" s="446"/>
      <c r="AB43" s="446"/>
      <c r="AC43" s="446"/>
      <c r="AD43" s="446"/>
    </row>
    <row r="44" spans="1:30" ht="18">
      <c r="A44" s="230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7"/>
      <c r="Q44" s="218"/>
      <c r="R44" s="218"/>
      <c r="S44" s="218"/>
      <c r="T44" s="219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</row>
    <row r="45" spans="1:30" ht="18">
      <c r="A45" s="230"/>
      <c r="B45" s="742" t="s">
        <v>284</v>
      </c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7"/>
      <c r="Q45" s="218"/>
      <c r="R45" s="218"/>
      <c r="S45" s="218"/>
      <c r="T45" s="219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</row>
    <row r="46" spans="1:30" ht="18">
      <c r="A46" s="230"/>
      <c r="B46" s="743" t="s">
        <v>285</v>
      </c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7"/>
      <c r="Q46" s="218"/>
      <c r="R46" s="218"/>
      <c r="S46" s="218"/>
      <c r="T46" s="219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</row>
    <row r="47" spans="1:30" ht="18">
      <c r="A47" s="230"/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7"/>
      <c r="Q47" s="218"/>
      <c r="R47" s="218"/>
      <c r="S47" s="218"/>
      <c r="T47" s="219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</row>
    <row r="48" spans="1:30" ht="18">
      <c r="A48" s="230"/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7"/>
      <c r="Q48" s="218"/>
      <c r="R48" s="218"/>
      <c r="S48" s="218"/>
      <c r="T48" s="219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</row>
    <row r="49" spans="1:30" ht="18">
      <c r="A49" s="230"/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7"/>
      <c r="Q49" s="218"/>
      <c r="R49" s="218"/>
      <c r="S49" s="218"/>
      <c r="T49" s="219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</row>
    <row r="50" spans="1:30" ht="15">
      <c r="A50" s="216"/>
      <c r="B50" s="201"/>
      <c r="C50" s="216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3"/>
      <c r="Q50" s="204"/>
      <c r="R50" s="204"/>
      <c r="S50" s="204"/>
      <c r="T50" s="205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</row>
    <row r="51" spans="1:30">
      <c r="A51" s="218"/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9"/>
      <c r="Q51" s="218"/>
      <c r="R51" s="218"/>
      <c r="S51" s="218"/>
      <c r="T51" s="219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</row>
    <row r="52" spans="1:30">
      <c r="A52" s="218"/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9"/>
      <c r="Q52" s="218"/>
      <c r="R52" s="218"/>
      <c r="S52" s="218"/>
      <c r="T52" s="219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</row>
    <row r="53" spans="1:30">
      <c r="A53" s="218"/>
      <c r="B53" s="218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9"/>
      <c r="Q53" s="218"/>
      <c r="R53" s="218"/>
      <c r="S53" s="218"/>
      <c r="T53" s="219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</row>
    <row r="54" spans="1:30">
      <c r="A54" s="218"/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9"/>
      <c r="Q54" s="218"/>
      <c r="R54" s="218"/>
      <c r="S54" s="218"/>
      <c r="T54" s="219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</row>
    <row r="55" spans="1:30">
      <c r="A55" s="218"/>
      <c r="B55" s="218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9"/>
      <c r="Q55" s="218"/>
      <c r="R55" s="218"/>
      <c r="S55" s="218"/>
      <c r="T55" s="219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</row>
    <row r="56" spans="1:30">
      <c r="A56" s="218"/>
      <c r="B56" s="218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9"/>
      <c r="Q56" s="218"/>
      <c r="R56" s="218"/>
      <c r="S56" s="218"/>
      <c r="T56" s="219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</row>
    <row r="57" spans="1:30">
      <c r="A57" s="218"/>
      <c r="B57" s="218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9"/>
      <c r="Q57" s="218"/>
      <c r="R57" s="218"/>
      <c r="S57" s="218"/>
      <c r="T57" s="219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</row>
    <row r="58" spans="1:30">
      <c r="A58" s="21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9"/>
      <c r="Q58" s="218"/>
      <c r="R58" s="218"/>
      <c r="S58" s="218"/>
      <c r="T58" s="219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</row>
    <row r="59" spans="1:30">
      <c r="A59" s="218"/>
      <c r="B59" s="218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9"/>
      <c r="Q59" s="218"/>
      <c r="R59" s="218"/>
      <c r="S59" s="218"/>
      <c r="T59" s="219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</row>
    <row r="60" spans="1:30">
      <c r="A60" s="218"/>
      <c r="B60" s="218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9"/>
      <c r="Q60" s="218"/>
      <c r="R60" s="218"/>
      <c r="S60" s="218"/>
      <c r="T60" s="219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</row>
    <row r="61" spans="1:30">
      <c r="A61" s="218"/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9"/>
      <c r="Q61" s="218"/>
      <c r="R61" s="218"/>
      <c r="S61" s="218"/>
      <c r="T61" s="219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</row>
    <row r="62" spans="1:30">
      <c r="A62" s="218"/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9"/>
      <c r="Q62" s="218"/>
      <c r="R62" s="218"/>
      <c r="S62" s="218"/>
      <c r="T62" s="219"/>
      <c r="U62" s="220"/>
      <c r="V62" s="220"/>
      <c r="W62" s="220"/>
      <c r="X62" s="220"/>
      <c r="Y62" s="220"/>
      <c r="Z62" s="220"/>
      <c r="AA62" s="220"/>
      <c r="AB62" s="220"/>
      <c r="AC62" s="220"/>
      <c r="AD62" s="220"/>
    </row>
    <row r="63" spans="1:30">
      <c r="A63" s="218"/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9"/>
      <c r="Q63" s="218"/>
      <c r="R63" s="218"/>
      <c r="S63" s="218"/>
      <c r="T63" s="219"/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</row>
    <row r="64" spans="1:30">
      <c r="A64" s="218"/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9"/>
      <c r="Q64" s="218"/>
      <c r="R64" s="218"/>
      <c r="S64" s="218"/>
      <c r="T64" s="219"/>
      <c r="U64" s="220"/>
      <c r="V64" s="220"/>
      <c r="W64" s="220"/>
      <c r="X64" s="220"/>
      <c r="Y64" s="220"/>
      <c r="Z64" s="220"/>
      <c r="AA64" s="220"/>
      <c r="AB64" s="220"/>
      <c r="AC64" s="220"/>
      <c r="AD64" s="220"/>
    </row>
    <row r="65" spans="1:30">
      <c r="A65" s="218"/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9"/>
      <c r="Q65" s="218"/>
      <c r="R65" s="218"/>
      <c r="S65" s="218"/>
      <c r="T65" s="219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</row>
    <row r="66" spans="1:30">
      <c r="A66" s="218"/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9"/>
      <c r="Q66" s="218"/>
      <c r="R66" s="218"/>
      <c r="S66" s="218"/>
      <c r="T66" s="219"/>
      <c r="U66" s="220"/>
      <c r="V66" s="220"/>
      <c r="W66" s="220"/>
      <c r="X66" s="220"/>
      <c r="Y66" s="220"/>
      <c r="Z66" s="220"/>
      <c r="AA66" s="220"/>
      <c r="AB66" s="220"/>
      <c r="AC66" s="220"/>
      <c r="AD66" s="220"/>
    </row>
    <row r="67" spans="1:30">
      <c r="A67" s="218"/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9"/>
      <c r="Q67" s="218"/>
      <c r="R67" s="218"/>
      <c r="S67" s="218"/>
      <c r="T67" s="219"/>
      <c r="U67" s="220"/>
      <c r="V67" s="220"/>
      <c r="W67" s="220"/>
      <c r="X67" s="220"/>
      <c r="Y67" s="220"/>
      <c r="Z67" s="220"/>
      <c r="AA67" s="220"/>
      <c r="AB67" s="220"/>
      <c r="AC67" s="220"/>
      <c r="AD67" s="220"/>
    </row>
    <row r="68" spans="1:30">
      <c r="A68" s="218"/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9"/>
      <c r="Q68" s="218"/>
      <c r="R68" s="218"/>
      <c r="S68" s="218"/>
      <c r="T68" s="219"/>
      <c r="U68" s="220"/>
      <c r="V68" s="220"/>
      <c r="W68" s="220"/>
      <c r="X68" s="220"/>
      <c r="Y68" s="220"/>
      <c r="Z68" s="220"/>
      <c r="AA68" s="220"/>
      <c r="AB68" s="220"/>
      <c r="AC68" s="220"/>
      <c r="AD68" s="220"/>
    </row>
    <row r="69" spans="1:30">
      <c r="A69" s="218"/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9"/>
      <c r="Q69" s="218"/>
      <c r="R69" s="218"/>
      <c r="S69" s="218"/>
      <c r="T69" s="219"/>
      <c r="U69" s="220"/>
      <c r="V69" s="220"/>
      <c r="W69" s="220"/>
      <c r="X69" s="220"/>
      <c r="Y69" s="220"/>
      <c r="Z69" s="220"/>
      <c r="AA69" s="220"/>
      <c r="AB69" s="220"/>
      <c r="AC69" s="220"/>
      <c r="AD69" s="220"/>
    </row>
    <row r="70" spans="1:30">
      <c r="A70" s="218"/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9"/>
      <c r="Q70" s="218"/>
      <c r="R70" s="218"/>
      <c r="S70" s="218"/>
      <c r="T70" s="219"/>
      <c r="U70" s="220"/>
      <c r="V70" s="220"/>
      <c r="W70" s="220"/>
      <c r="X70" s="220"/>
      <c r="Y70" s="220"/>
      <c r="Z70" s="220"/>
      <c r="AA70" s="220"/>
      <c r="AB70" s="220"/>
      <c r="AC70" s="220"/>
      <c r="AD70" s="220"/>
    </row>
    <row r="71" spans="1:30">
      <c r="A71" s="218"/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9"/>
      <c r="Q71" s="218"/>
      <c r="R71" s="218"/>
      <c r="S71" s="218"/>
      <c r="T71" s="219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</row>
    <row r="72" spans="1:30">
      <c r="A72" s="218"/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9"/>
      <c r="Q72" s="218"/>
      <c r="R72" s="218"/>
      <c r="S72" s="218"/>
      <c r="T72" s="219"/>
      <c r="U72" s="220"/>
      <c r="V72" s="220"/>
      <c r="W72" s="220"/>
      <c r="X72" s="220"/>
      <c r="Y72" s="220"/>
      <c r="Z72" s="220"/>
      <c r="AA72" s="220"/>
      <c r="AB72" s="220"/>
      <c r="AC72" s="220"/>
      <c r="AD72" s="220"/>
    </row>
    <row r="73" spans="1:30">
      <c r="A73" s="218"/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9"/>
      <c r="Q73" s="218"/>
      <c r="R73" s="218"/>
      <c r="S73" s="218"/>
      <c r="T73" s="219"/>
      <c r="U73" s="220"/>
      <c r="V73" s="220"/>
      <c r="W73" s="220"/>
      <c r="X73" s="220"/>
      <c r="Y73" s="220"/>
      <c r="Z73" s="220"/>
      <c r="AA73" s="220"/>
      <c r="AB73" s="220"/>
      <c r="AC73" s="220"/>
      <c r="AD73" s="220"/>
    </row>
    <row r="74" spans="1:30">
      <c r="A74" s="218"/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9"/>
      <c r="Q74" s="218"/>
      <c r="R74" s="218"/>
      <c r="S74" s="218"/>
      <c r="T74" s="219"/>
      <c r="U74" s="220"/>
      <c r="V74" s="220"/>
      <c r="W74" s="220"/>
      <c r="X74" s="220"/>
      <c r="Y74" s="220"/>
      <c r="Z74" s="220"/>
      <c r="AA74" s="220"/>
      <c r="AB74" s="220"/>
      <c r="AC74" s="220"/>
      <c r="AD74" s="220"/>
    </row>
    <row r="75" spans="1:30">
      <c r="A75" s="218"/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9"/>
      <c r="Q75" s="218"/>
      <c r="R75" s="218"/>
      <c r="S75" s="218"/>
      <c r="T75" s="219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</row>
    <row r="76" spans="1:30">
      <c r="A76" s="218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9"/>
      <c r="Q76" s="218"/>
      <c r="R76" s="218"/>
      <c r="S76" s="218"/>
      <c r="T76" s="219"/>
      <c r="U76" s="220"/>
      <c r="V76" s="220"/>
      <c r="W76" s="220"/>
      <c r="X76" s="220"/>
      <c r="Y76" s="220"/>
      <c r="Z76" s="220"/>
      <c r="AA76" s="220"/>
      <c r="AB76" s="220"/>
      <c r="AC76" s="220"/>
      <c r="AD76" s="220"/>
    </row>
    <row r="77" spans="1:30">
      <c r="A77" s="218"/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9"/>
      <c r="Q77" s="218"/>
      <c r="R77" s="218"/>
      <c r="S77" s="218"/>
      <c r="T77" s="219"/>
      <c r="U77" s="220"/>
      <c r="V77" s="220"/>
      <c r="W77" s="220"/>
      <c r="X77" s="220"/>
      <c r="Y77" s="220"/>
      <c r="Z77" s="220"/>
      <c r="AA77" s="220"/>
      <c r="AB77" s="220"/>
      <c r="AC77" s="220"/>
      <c r="AD77" s="220"/>
    </row>
    <row r="78" spans="1:30">
      <c r="A78" s="218"/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9"/>
      <c r="Q78" s="218"/>
      <c r="R78" s="218"/>
      <c r="S78" s="218"/>
      <c r="T78" s="219"/>
      <c r="U78" s="220"/>
      <c r="V78" s="220"/>
      <c r="W78" s="220"/>
      <c r="X78" s="220"/>
      <c r="Y78" s="220"/>
      <c r="Z78" s="220"/>
      <c r="AA78" s="220"/>
      <c r="AB78" s="220"/>
      <c r="AC78" s="220"/>
      <c r="AD78" s="220"/>
    </row>
    <row r="79" spans="1:30">
      <c r="A79" s="218"/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9"/>
      <c r="Q79" s="218"/>
      <c r="R79" s="218"/>
      <c r="S79" s="218"/>
      <c r="T79" s="219"/>
      <c r="U79" s="220"/>
      <c r="V79" s="220"/>
      <c r="W79" s="220"/>
      <c r="X79" s="220"/>
      <c r="Y79" s="220"/>
      <c r="Z79" s="220"/>
      <c r="AA79" s="220"/>
      <c r="AB79" s="220"/>
      <c r="AC79" s="220"/>
      <c r="AD79" s="220"/>
    </row>
    <row r="80" spans="1:30">
      <c r="A80" s="218"/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9"/>
      <c r="Q80" s="218"/>
      <c r="R80" s="218"/>
      <c r="S80" s="218"/>
      <c r="T80" s="219"/>
      <c r="U80" s="220"/>
      <c r="V80" s="220"/>
      <c r="W80" s="220"/>
      <c r="X80" s="220"/>
      <c r="Y80" s="220"/>
      <c r="Z80" s="220"/>
      <c r="AA80" s="220"/>
      <c r="AB80" s="220"/>
      <c r="AC80" s="220"/>
      <c r="AD80" s="220"/>
    </row>
    <row r="81" spans="1:30">
      <c r="A81" s="218"/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9"/>
      <c r="Q81" s="218"/>
      <c r="R81" s="218"/>
      <c r="S81" s="218"/>
      <c r="T81" s="219"/>
      <c r="U81" s="220"/>
      <c r="V81" s="220"/>
      <c r="W81" s="220"/>
      <c r="X81" s="220"/>
      <c r="Y81" s="220"/>
      <c r="Z81" s="220"/>
      <c r="AA81" s="220"/>
      <c r="AB81" s="220"/>
      <c r="AC81" s="220"/>
      <c r="AD81" s="220"/>
    </row>
    <row r="82" spans="1:30">
      <c r="A82" s="218"/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9"/>
      <c r="Q82" s="218"/>
      <c r="R82" s="218"/>
      <c r="S82" s="218"/>
      <c r="T82" s="219"/>
      <c r="U82" s="220"/>
      <c r="V82" s="220"/>
      <c r="W82" s="220"/>
      <c r="X82" s="220"/>
      <c r="Y82" s="220"/>
      <c r="Z82" s="220"/>
      <c r="AA82" s="220"/>
      <c r="AB82" s="220"/>
      <c r="AC82" s="220"/>
      <c r="AD82" s="220"/>
    </row>
    <row r="83" spans="1:30">
      <c r="A83" s="218"/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9"/>
      <c r="Q83" s="218"/>
      <c r="R83" s="218"/>
      <c r="S83" s="218"/>
      <c r="T83" s="219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</row>
    <row r="84" spans="1:30">
      <c r="A84" s="218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9"/>
      <c r="Q84" s="218"/>
      <c r="R84" s="218"/>
      <c r="S84" s="218"/>
      <c r="T84" s="219"/>
      <c r="U84" s="220"/>
      <c r="V84" s="220"/>
      <c r="W84" s="220"/>
      <c r="X84" s="220"/>
      <c r="Y84" s="220"/>
      <c r="Z84" s="220"/>
      <c r="AA84" s="220"/>
      <c r="AB84" s="220"/>
      <c r="AC84" s="220"/>
      <c r="AD84" s="220"/>
    </row>
    <row r="85" spans="1:30">
      <c r="A85" s="218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9"/>
      <c r="Q85" s="218"/>
      <c r="R85" s="218"/>
      <c r="S85" s="218"/>
      <c r="T85" s="219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</row>
    <row r="86" spans="1:30">
      <c r="A86" s="218"/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9"/>
      <c r="Q86" s="218"/>
      <c r="R86" s="218"/>
      <c r="S86" s="218"/>
      <c r="T86" s="219"/>
      <c r="U86" s="220"/>
      <c r="V86" s="220"/>
      <c r="W86" s="220"/>
      <c r="X86" s="220"/>
      <c r="Y86" s="220"/>
      <c r="Z86" s="220"/>
      <c r="AA86" s="220"/>
      <c r="AB86" s="220"/>
      <c r="AC86" s="220"/>
      <c r="AD86" s="220"/>
    </row>
    <row r="87" spans="1:30">
      <c r="A87" s="218"/>
      <c r="B87" s="218"/>
      <c r="C87" s="218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8"/>
      <c r="O87" s="218"/>
      <c r="P87" s="219"/>
      <c r="Q87" s="218"/>
      <c r="R87" s="218"/>
      <c r="S87" s="218"/>
      <c r="T87" s="219"/>
      <c r="U87" s="220"/>
      <c r="V87" s="220"/>
      <c r="W87" s="220"/>
      <c r="X87" s="220"/>
      <c r="Y87" s="220"/>
      <c r="Z87" s="220"/>
      <c r="AA87" s="220"/>
      <c r="AB87" s="220"/>
      <c r="AC87" s="220"/>
      <c r="AD87" s="220"/>
    </row>
    <row r="88" spans="1:30">
      <c r="A88" s="218"/>
      <c r="B88" s="218"/>
      <c r="C88" s="218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218"/>
      <c r="O88" s="218"/>
      <c r="P88" s="219"/>
      <c r="Q88" s="218"/>
      <c r="R88" s="218"/>
      <c r="S88" s="218"/>
      <c r="T88" s="219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</row>
    <row r="89" spans="1:30">
      <c r="A89" s="218"/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9"/>
      <c r="Q89" s="218"/>
      <c r="R89" s="218"/>
      <c r="S89" s="218"/>
      <c r="T89" s="219"/>
      <c r="U89" s="220"/>
      <c r="V89" s="220"/>
      <c r="W89" s="220"/>
      <c r="X89" s="220"/>
      <c r="Y89" s="220"/>
      <c r="Z89" s="220"/>
      <c r="AA89" s="220"/>
      <c r="AB89" s="220"/>
      <c r="AC89" s="220"/>
      <c r="AD89" s="220"/>
    </row>
    <row r="90" spans="1:30">
      <c r="A90" s="218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9"/>
      <c r="Q90" s="218"/>
      <c r="R90" s="218"/>
      <c r="S90" s="218"/>
      <c r="T90" s="219"/>
      <c r="U90" s="220"/>
      <c r="V90" s="220"/>
      <c r="W90" s="220"/>
      <c r="X90" s="220"/>
      <c r="Y90" s="220"/>
      <c r="Z90" s="220"/>
      <c r="AA90" s="220"/>
      <c r="AB90" s="220"/>
      <c r="AC90" s="220"/>
      <c r="AD90" s="220"/>
    </row>
    <row r="91" spans="1:30">
      <c r="A91" s="218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9"/>
      <c r="Q91" s="218"/>
      <c r="R91" s="218"/>
      <c r="S91" s="218"/>
      <c r="T91" s="219"/>
      <c r="U91" s="220"/>
      <c r="V91" s="220"/>
      <c r="W91" s="220"/>
      <c r="X91" s="220"/>
      <c r="Y91" s="220"/>
      <c r="Z91" s="220"/>
      <c r="AA91" s="220"/>
      <c r="AB91" s="220"/>
      <c r="AC91" s="220"/>
      <c r="AD91" s="220"/>
    </row>
    <row r="92" spans="1:30">
      <c r="A92" s="218"/>
      <c r="B92" s="218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8"/>
      <c r="O92" s="218"/>
      <c r="P92" s="219"/>
      <c r="Q92" s="218"/>
      <c r="R92" s="218"/>
      <c r="S92" s="218"/>
      <c r="T92" s="219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</row>
    <row r="93" spans="1:30">
      <c r="A93" s="218"/>
      <c r="B93" s="218"/>
      <c r="C93" s="218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/>
      <c r="O93" s="218"/>
      <c r="P93" s="219"/>
      <c r="Q93" s="218"/>
      <c r="R93" s="218"/>
      <c r="S93" s="218"/>
      <c r="T93" s="219"/>
      <c r="U93" s="220"/>
      <c r="V93" s="220"/>
      <c r="W93" s="220"/>
      <c r="X93" s="220"/>
      <c r="Y93" s="220"/>
      <c r="Z93" s="220"/>
      <c r="AA93" s="220"/>
      <c r="AB93" s="220"/>
      <c r="AC93" s="220"/>
      <c r="AD93" s="220"/>
    </row>
    <row r="94" spans="1:30">
      <c r="A94" s="218"/>
      <c r="B94" s="218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19"/>
      <c r="Q94" s="218"/>
      <c r="R94" s="218"/>
      <c r="S94" s="218"/>
      <c r="T94" s="219"/>
      <c r="U94" s="220"/>
      <c r="V94" s="220"/>
      <c r="W94" s="220"/>
      <c r="X94" s="220"/>
      <c r="Y94" s="220"/>
      <c r="Z94" s="220"/>
      <c r="AA94" s="220"/>
      <c r="AB94" s="220"/>
      <c r="AC94" s="220"/>
      <c r="AD94" s="220"/>
    </row>
    <row r="95" spans="1:30">
      <c r="A95" s="218"/>
      <c r="B95" s="218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218"/>
      <c r="O95" s="218"/>
      <c r="P95" s="219"/>
      <c r="Q95" s="218"/>
      <c r="R95" s="218"/>
      <c r="S95" s="218"/>
      <c r="T95" s="219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</row>
    <row r="96" spans="1:30">
      <c r="A96" s="218"/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9"/>
      <c r="Q96" s="218"/>
      <c r="R96" s="218"/>
      <c r="S96" s="218"/>
      <c r="T96" s="219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</row>
    <row r="97" spans="1:30">
      <c r="A97" s="218"/>
      <c r="B97" s="218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9"/>
      <c r="Q97" s="218"/>
      <c r="R97" s="218"/>
      <c r="S97" s="218"/>
      <c r="T97" s="219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</row>
    <row r="98" spans="1:30">
      <c r="A98" s="218"/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9"/>
      <c r="Q98" s="218"/>
      <c r="R98" s="218"/>
      <c r="S98" s="218"/>
      <c r="T98" s="219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</row>
    <row r="99" spans="1:30">
      <c r="A99" s="218"/>
      <c r="B99" s="218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9"/>
      <c r="Q99" s="218"/>
      <c r="R99" s="218"/>
      <c r="S99" s="218"/>
      <c r="T99" s="219"/>
      <c r="U99" s="220"/>
      <c r="V99" s="220"/>
      <c r="W99" s="220"/>
      <c r="X99" s="220"/>
      <c r="Y99" s="220"/>
      <c r="Z99" s="220"/>
      <c r="AA99" s="220"/>
      <c r="AB99" s="220"/>
      <c r="AC99" s="220"/>
      <c r="AD99" s="220"/>
    </row>
    <row r="100" spans="1:30">
      <c r="A100" s="218"/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  <c r="P100" s="219"/>
      <c r="Q100" s="218"/>
      <c r="R100" s="218"/>
      <c r="S100" s="218"/>
      <c r="T100" s="219"/>
      <c r="U100" s="220"/>
      <c r="V100" s="220"/>
      <c r="W100" s="220"/>
      <c r="X100" s="220"/>
      <c r="Y100" s="220"/>
      <c r="Z100" s="220"/>
      <c r="AA100" s="220"/>
      <c r="AB100" s="220"/>
      <c r="AC100" s="220"/>
      <c r="AD100" s="220"/>
    </row>
    <row r="101" spans="1:30">
      <c r="A101" s="218"/>
      <c r="B101" s="218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9"/>
      <c r="Q101" s="218"/>
      <c r="R101" s="218"/>
      <c r="S101" s="218"/>
      <c r="T101" s="219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</row>
    <row r="102" spans="1:30">
      <c r="A102" s="218"/>
      <c r="B102" s="218"/>
      <c r="C102" s="218"/>
      <c r="D102" s="218"/>
      <c r="E102" s="218"/>
      <c r="F102" s="218"/>
      <c r="G102" s="218"/>
      <c r="H102" s="218"/>
      <c r="I102" s="218"/>
      <c r="J102" s="218"/>
      <c r="K102" s="218"/>
      <c r="L102" s="218"/>
      <c r="M102" s="218"/>
      <c r="N102" s="218"/>
      <c r="O102" s="218"/>
      <c r="P102" s="219"/>
      <c r="Q102" s="218"/>
      <c r="R102" s="218"/>
      <c r="S102" s="218"/>
      <c r="T102" s="219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</row>
    <row r="103" spans="1:30">
      <c r="A103" s="218"/>
      <c r="B103" s="218"/>
      <c r="C103" s="218"/>
      <c r="D103" s="218"/>
      <c r="E103" s="218"/>
      <c r="F103" s="218"/>
      <c r="G103" s="218"/>
      <c r="H103" s="218"/>
      <c r="I103" s="218"/>
      <c r="J103" s="218"/>
      <c r="K103" s="218"/>
      <c r="L103" s="218"/>
      <c r="M103" s="218"/>
      <c r="N103" s="218"/>
      <c r="O103" s="218"/>
      <c r="P103" s="219"/>
      <c r="Q103" s="218"/>
      <c r="R103" s="218"/>
      <c r="S103" s="218"/>
      <c r="T103" s="219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</row>
    <row r="104" spans="1:30">
      <c r="A104" s="218"/>
      <c r="B104" s="218"/>
      <c r="C104" s="218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/>
      <c r="O104" s="218"/>
      <c r="P104" s="219"/>
      <c r="Q104" s="218"/>
      <c r="R104" s="218"/>
      <c r="S104" s="218"/>
      <c r="T104" s="219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</row>
    <row r="105" spans="1:30">
      <c r="A105" s="218"/>
      <c r="B105" s="218"/>
      <c r="C105" s="218"/>
      <c r="D105" s="218"/>
      <c r="E105" s="218"/>
      <c r="F105" s="218"/>
      <c r="G105" s="218"/>
      <c r="H105" s="218"/>
      <c r="I105" s="218"/>
      <c r="J105" s="218"/>
      <c r="K105" s="218"/>
      <c r="L105" s="218"/>
      <c r="M105" s="218"/>
      <c r="N105" s="218"/>
      <c r="O105" s="218"/>
      <c r="P105" s="219"/>
      <c r="Q105" s="218"/>
      <c r="R105" s="218"/>
      <c r="S105" s="218"/>
      <c r="T105" s="219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</row>
    <row r="106" spans="1:30">
      <c r="A106" s="218"/>
      <c r="B106" s="218"/>
      <c r="C106" s="218"/>
      <c r="D106" s="218"/>
      <c r="E106" s="218"/>
      <c r="F106" s="218"/>
      <c r="G106" s="218"/>
      <c r="H106" s="218"/>
      <c r="I106" s="218"/>
      <c r="J106" s="218"/>
      <c r="K106" s="218"/>
      <c r="L106" s="218"/>
      <c r="M106" s="218"/>
      <c r="N106" s="218"/>
      <c r="O106" s="218"/>
      <c r="P106" s="219"/>
      <c r="Q106" s="218"/>
      <c r="R106" s="218"/>
      <c r="S106" s="218"/>
      <c r="T106" s="219"/>
      <c r="U106" s="220"/>
      <c r="V106" s="220"/>
      <c r="W106" s="220"/>
      <c r="X106" s="220"/>
      <c r="Y106" s="220"/>
      <c r="Z106" s="220"/>
      <c r="AA106" s="220"/>
      <c r="AB106" s="220"/>
      <c r="AC106" s="220"/>
      <c r="AD106" s="220"/>
    </row>
    <row r="107" spans="1:30">
      <c r="A107" s="218"/>
      <c r="B107" s="218"/>
      <c r="C107" s="218"/>
      <c r="D107" s="218"/>
      <c r="E107" s="218"/>
      <c r="F107" s="218"/>
      <c r="G107" s="218"/>
      <c r="H107" s="218"/>
      <c r="I107" s="218"/>
      <c r="J107" s="218"/>
      <c r="K107" s="218"/>
      <c r="L107" s="218"/>
      <c r="M107" s="218"/>
      <c r="N107" s="218"/>
      <c r="O107" s="218"/>
      <c r="P107" s="219"/>
      <c r="Q107" s="218"/>
      <c r="R107" s="218"/>
      <c r="S107" s="218"/>
      <c r="T107" s="219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</row>
    <row r="108" spans="1:30">
      <c r="A108" s="218"/>
      <c r="B108" s="218"/>
      <c r="C108" s="218"/>
      <c r="D108" s="218"/>
      <c r="E108" s="218"/>
      <c r="F108" s="218"/>
      <c r="G108" s="218"/>
      <c r="H108" s="218"/>
      <c r="I108" s="218"/>
      <c r="J108" s="218"/>
      <c r="K108" s="218"/>
      <c r="L108" s="218"/>
      <c r="M108" s="218"/>
      <c r="N108" s="218"/>
      <c r="O108" s="218"/>
      <c r="P108" s="219"/>
      <c r="Q108" s="218"/>
      <c r="R108" s="218"/>
      <c r="S108" s="218"/>
      <c r="T108" s="219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</row>
    <row r="109" spans="1:30">
      <c r="A109" s="218"/>
      <c r="B109" s="218"/>
      <c r="C109" s="218"/>
      <c r="D109" s="218"/>
      <c r="E109" s="218"/>
      <c r="F109" s="218"/>
      <c r="G109" s="218"/>
      <c r="H109" s="218"/>
      <c r="I109" s="218"/>
      <c r="J109" s="218"/>
      <c r="K109" s="218"/>
      <c r="L109" s="218"/>
      <c r="M109" s="218"/>
      <c r="N109" s="218"/>
      <c r="O109" s="218"/>
      <c r="P109" s="219"/>
      <c r="Q109" s="218"/>
      <c r="R109" s="218"/>
      <c r="S109" s="218"/>
      <c r="T109" s="219"/>
      <c r="U109" s="220"/>
      <c r="V109" s="220"/>
      <c r="W109" s="220"/>
      <c r="X109" s="220"/>
      <c r="Y109" s="220"/>
      <c r="Z109" s="220"/>
      <c r="AA109" s="220"/>
      <c r="AB109" s="220"/>
      <c r="AC109" s="220"/>
      <c r="AD109" s="220"/>
    </row>
    <row r="110" spans="1:30">
      <c r="A110" s="218"/>
      <c r="B110" s="218"/>
      <c r="C110" s="218"/>
      <c r="D110" s="218"/>
      <c r="E110" s="218"/>
      <c r="F110" s="218"/>
      <c r="G110" s="218"/>
      <c r="H110" s="218"/>
      <c r="I110" s="218"/>
      <c r="J110" s="218"/>
      <c r="K110" s="218"/>
      <c r="L110" s="218"/>
      <c r="M110" s="218"/>
      <c r="N110" s="218"/>
      <c r="O110" s="218"/>
      <c r="P110" s="219"/>
      <c r="Q110" s="218"/>
      <c r="R110" s="218"/>
      <c r="S110" s="218"/>
      <c r="T110" s="219"/>
      <c r="U110" s="220"/>
      <c r="V110" s="220"/>
      <c r="W110" s="220"/>
      <c r="X110" s="220"/>
      <c r="Y110" s="220"/>
      <c r="Z110" s="220"/>
      <c r="AA110" s="220"/>
      <c r="AB110" s="220"/>
      <c r="AC110" s="220"/>
      <c r="AD110" s="220"/>
    </row>
    <row r="111" spans="1:30">
      <c r="A111" s="218"/>
      <c r="B111" s="218"/>
      <c r="C111" s="218"/>
      <c r="D111" s="218"/>
      <c r="E111" s="218"/>
      <c r="F111" s="218"/>
      <c r="G111" s="218"/>
      <c r="H111" s="218"/>
      <c r="I111" s="218"/>
      <c r="J111" s="218"/>
      <c r="K111" s="218"/>
      <c r="L111" s="218"/>
      <c r="M111" s="218"/>
      <c r="N111" s="218"/>
      <c r="O111" s="218"/>
      <c r="P111" s="219"/>
      <c r="Q111" s="218"/>
      <c r="R111" s="218"/>
      <c r="S111" s="218"/>
      <c r="T111" s="219"/>
      <c r="U111" s="220"/>
      <c r="V111" s="220"/>
      <c r="W111" s="220"/>
      <c r="X111" s="220"/>
      <c r="Y111" s="220"/>
      <c r="Z111" s="220"/>
      <c r="AA111" s="220"/>
      <c r="AB111" s="220"/>
      <c r="AC111" s="220"/>
      <c r="AD111" s="220"/>
    </row>
    <row r="112" spans="1:30">
      <c r="A112" s="218"/>
      <c r="B112" s="218"/>
      <c r="C112" s="218"/>
      <c r="D112" s="218"/>
      <c r="E112" s="218"/>
      <c r="F112" s="218"/>
      <c r="G112" s="218"/>
      <c r="H112" s="218"/>
      <c r="I112" s="218"/>
      <c r="J112" s="218"/>
      <c r="K112" s="218"/>
      <c r="L112" s="218"/>
      <c r="M112" s="218"/>
      <c r="N112" s="218"/>
      <c r="O112" s="218"/>
      <c r="P112" s="219"/>
      <c r="Q112" s="218"/>
      <c r="R112" s="218"/>
      <c r="S112" s="218"/>
      <c r="T112" s="219"/>
      <c r="U112" s="220"/>
      <c r="V112" s="220"/>
      <c r="W112" s="220"/>
      <c r="X112" s="220"/>
      <c r="Y112" s="220"/>
      <c r="Z112" s="220"/>
      <c r="AA112" s="220"/>
      <c r="AB112" s="220"/>
      <c r="AC112" s="220"/>
      <c r="AD112" s="220"/>
    </row>
    <row r="113" spans="1:30">
      <c r="A113" s="218"/>
      <c r="B113" s="218"/>
      <c r="C113" s="218"/>
      <c r="D113" s="218"/>
      <c r="E113" s="218"/>
      <c r="F113" s="218"/>
      <c r="G113" s="218"/>
      <c r="H113" s="218"/>
      <c r="I113" s="218"/>
      <c r="J113" s="218"/>
      <c r="K113" s="218"/>
      <c r="L113" s="218"/>
      <c r="M113" s="218"/>
      <c r="N113" s="218"/>
      <c r="O113" s="218"/>
      <c r="P113" s="219"/>
      <c r="Q113" s="218"/>
      <c r="R113" s="218"/>
      <c r="S113" s="218"/>
      <c r="T113" s="219"/>
      <c r="U113" s="220"/>
      <c r="V113" s="220"/>
      <c r="W113" s="220"/>
      <c r="X113" s="220"/>
      <c r="Y113" s="220"/>
      <c r="Z113" s="220"/>
      <c r="AA113" s="220"/>
      <c r="AB113" s="220"/>
      <c r="AC113" s="220"/>
      <c r="AD113" s="220"/>
    </row>
    <row r="114" spans="1:30">
      <c r="A114" s="218"/>
      <c r="B114" s="218"/>
      <c r="C114" s="218"/>
      <c r="D114" s="218"/>
      <c r="E114" s="218"/>
      <c r="F114" s="218"/>
      <c r="G114" s="218"/>
      <c r="H114" s="218"/>
      <c r="I114" s="218"/>
      <c r="J114" s="218"/>
      <c r="K114" s="218"/>
      <c r="L114" s="218"/>
      <c r="M114" s="218"/>
      <c r="N114" s="218"/>
      <c r="O114" s="218"/>
      <c r="P114" s="219"/>
      <c r="Q114" s="218"/>
      <c r="R114" s="218"/>
      <c r="S114" s="218"/>
      <c r="T114" s="219"/>
      <c r="U114" s="220"/>
      <c r="V114" s="220"/>
      <c r="W114" s="220"/>
      <c r="X114" s="220"/>
      <c r="Y114" s="220"/>
      <c r="Z114" s="220"/>
      <c r="AA114" s="220"/>
      <c r="AB114" s="220"/>
      <c r="AC114" s="220"/>
      <c r="AD114" s="220"/>
    </row>
    <row r="115" spans="1:30">
      <c r="A115" s="218"/>
      <c r="B115" s="218"/>
      <c r="C115" s="218"/>
      <c r="D115" s="218"/>
      <c r="E115" s="218"/>
      <c r="F115" s="218"/>
      <c r="G115" s="218"/>
      <c r="H115" s="218"/>
      <c r="I115" s="218"/>
      <c r="J115" s="218"/>
      <c r="K115" s="218"/>
      <c r="L115" s="218"/>
      <c r="M115" s="218"/>
      <c r="N115" s="218"/>
      <c r="O115" s="218"/>
      <c r="P115" s="219"/>
      <c r="Q115" s="218"/>
      <c r="R115" s="218"/>
      <c r="S115" s="218"/>
      <c r="T115" s="219"/>
      <c r="U115" s="220"/>
      <c r="V115" s="220"/>
      <c r="W115" s="220"/>
      <c r="X115" s="220"/>
      <c r="Y115" s="220"/>
      <c r="Z115" s="220"/>
      <c r="AA115" s="220"/>
      <c r="AB115" s="220"/>
      <c r="AC115" s="220"/>
      <c r="AD115" s="220"/>
    </row>
    <row r="116" spans="1:30">
      <c r="A116" s="218"/>
      <c r="B116" s="218"/>
      <c r="C116" s="218"/>
      <c r="D116" s="218"/>
      <c r="E116" s="218"/>
      <c r="F116" s="218"/>
      <c r="G116" s="218"/>
      <c r="H116" s="218"/>
      <c r="I116" s="218"/>
      <c r="J116" s="218"/>
      <c r="K116" s="218"/>
      <c r="L116" s="218"/>
      <c r="M116" s="218"/>
      <c r="N116" s="218"/>
      <c r="O116" s="218"/>
      <c r="P116" s="219"/>
      <c r="Q116" s="218"/>
      <c r="R116" s="218"/>
      <c r="S116" s="218"/>
      <c r="T116" s="219"/>
      <c r="U116" s="220"/>
      <c r="V116" s="220"/>
      <c r="W116" s="220"/>
      <c r="X116" s="220"/>
      <c r="Y116" s="220"/>
      <c r="Z116" s="220"/>
      <c r="AA116" s="220"/>
      <c r="AB116" s="220"/>
      <c r="AC116" s="220"/>
      <c r="AD116" s="220"/>
    </row>
    <row r="117" spans="1:30">
      <c r="A117" s="218"/>
      <c r="B117" s="218"/>
      <c r="C117" s="218"/>
      <c r="D117" s="218"/>
      <c r="E117" s="218"/>
      <c r="F117" s="218"/>
      <c r="G117" s="218"/>
      <c r="H117" s="218"/>
      <c r="I117" s="218"/>
      <c r="J117" s="218"/>
      <c r="K117" s="218"/>
      <c r="L117" s="218"/>
      <c r="M117" s="218"/>
      <c r="N117" s="218"/>
      <c r="O117" s="218"/>
      <c r="P117" s="219"/>
      <c r="Q117" s="218"/>
      <c r="R117" s="218"/>
      <c r="S117" s="218"/>
      <c r="T117" s="219"/>
      <c r="U117" s="220"/>
      <c r="V117" s="220"/>
      <c r="W117" s="220"/>
      <c r="X117" s="220"/>
      <c r="Y117" s="220"/>
      <c r="Z117" s="220"/>
      <c r="AA117" s="220"/>
      <c r="AB117" s="220"/>
      <c r="AC117" s="220"/>
      <c r="AD117" s="220"/>
    </row>
    <row r="118" spans="1:30">
      <c r="A118" s="218"/>
      <c r="B118" s="218"/>
      <c r="C118" s="218"/>
      <c r="D118" s="218"/>
      <c r="E118" s="218"/>
      <c r="F118" s="218"/>
      <c r="G118" s="218"/>
      <c r="H118" s="218"/>
      <c r="I118" s="218"/>
      <c r="J118" s="218"/>
      <c r="K118" s="218"/>
      <c r="L118" s="218"/>
      <c r="M118" s="218"/>
      <c r="N118" s="218"/>
      <c r="O118" s="218"/>
      <c r="P118" s="219"/>
      <c r="Q118" s="218"/>
      <c r="R118" s="218"/>
      <c r="S118" s="218"/>
      <c r="T118" s="219"/>
      <c r="U118" s="220"/>
      <c r="V118" s="220"/>
      <c r="W118" s="220"/>
      <c r="X118" s="220"/>
      <c r="Y118" s="220"/>
      <c r="Z118" s="220"/>
      <c r="AA118" s="220"/>
      <c r="AB118" s="220"/>
      <c r="AC118" s="220"/>
      <c r="AD118" s="220"/>
    </row>
    <row r="119" spans="1:30">
      <c r="A119" s="218"/>
      <c r="B119" s="218"/>
      <c r="C119" s="218"/>
      <c r="D119" s="218"/>
      <c r="E119" s="218"/>
      <c r="F119" s="218"/>
      <c r="G119" s="218"/>
      <c r="H119" s="218"/>
      <c r="I119" s="218"/>
      <c r="J119" s="218"/>
      <c r="K119" s="218"/>
      <c r="L119" s="218"/>
      <c r="M119" s="218"/>
      <c r="N119" s="218"/>
      <c r="O119" s="218"/>
      <c r="P119" s="219"/>
      <c r="Q119" s="218"/>
      <c r="R119" s="218"/>
      <c r="S119" s="218"/>
      <c r="T119" s="219"/>
      <c r="U119" s="220"/>
      <c r="V119" s="220"/>
      <c r="W119" s="220"/>
      <c r="X119" s="220"/>
      <c r="Y119" s="220"/>
      <c r="Z119" s="220"/>
      <c r="AA119" s="220"/>
      <c r="AB119" s="220"/>
      <c r="AC119" s="220"/>
      <c r="AD119" s="220"/>
    </row>
    <row r="120" spans="1:30">
      <c r="A120" s="218"/>
      <c r="B120" s="218"/>
      <c r="C120" s="218"/>
      <c r="D120" s="218"/>
      <c r="E120" s="218"/>
      <c r="F120" s="218"/>
      <c r="G120" s="218"/>
      <c r="H120" s="218"/>
      <c r="I120" s="218"/>
      <c r="J120" s="218"/>
      <c r="K120" s="218"/>
      <c r="L120" s="218"/>
      <c r="M120" s="218"/>
      <c r="N120" s="218"/>
      <c r="O120" s="218"/>
      <c r="P120" s="219"/>
      <c r="Q120" s="218"/>
      <c r="R120" s="218"/>
      <c r="S120" s="218"/>
      <c r="T120" s="219"/>
      <c r="U120" s="220"/>
      <c r="V120" s="220"/>
      <c r="W120" s="220"/>
      <c r="X120" s="220"/>
      <c r="Y120" s="220"/>
      <c r="Z120" s="220"/>
      <c r="AA120" s="220"/>
      <c r="AB120" s="220"/>
      <c r="AC120" s="220"/>
      <c r="AD120" s="220"/>
    </row>
    <row r="121" spans="1:30">
      <c r="A121" s="218"/>
      <c r="B121" s="218"/>
      <c r="C121" s="218"/>
      <c r="D121" s="218"/>
      <c r="E121" s="218"/>
      <c r="F121" s="218"/>
      <c r="G121" s="218"/>
      <c r="H121" s="218"/>
      <c r="I121" s="218"/>
      <c r="J121" s="218"/>
      <c r="K121" s="218"/>
      <c r="L121" s="218"/>
      <c r="M121" s="218"/>
      <c r="N121" s="218"/>
      <c r="O121" s="218"/>
      <c r="P121" s="219"/>
      <c r="Q121" s="218"/>
      <c r="R121" s="218"/>
      <c r="S121" s="218"/>
      <c r="T121" s="219"/>
      <c r="U121" s="220"/>
      <c r="V121" s="220"/>
      <c r="W121" s="220"/>
      <c r="X121" s="220"/>
      <c r="Y121" s="220"/>
      <c r="Z121" s="220"/>
      <c r="AA121" s="220"/>
      <c r="AB121" s="220"/>
      <c r="AC121" s="220"/>
      <c r="AD121" s="220"/>
    </row>
    <row r="122" spans="1:30">
      <c r="A122" s="218"/>
      <c r="B122" s="218"/>
      <c r="C122" s="218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9"/>
      <c r="Q122" s="218"/>
      <c r="R122" s="218"/>
      <c r="S122" s="218"/>
      <c r="T122" s="219"/>
      <c r="U122" s="220"/>
      <c r="V122" s="220"/>
      <c r="W122" s="220"/>
      <c r="X122" s="220"/>
      <c r="Y122" s="220"/>
      <c r="Z122" s="220"/>
      <c r="AA122" s="220"/>
      <c r="AB122" s="220"/>
      <c r="AC122" s="220"/>
      <c r="AD122" s="220"/>
    </row>
    <row r="123" spans="1:30">
      <c r="A123" s="218"/>
      <c r="B123" s="218"/>
      <c r="C123" s="218"/>
      <c r="D123" s="218"/>
      <c r="E123" s="218"/>
      <c r="F123" s="218"/>
      <c r="G123" s="218"/>
      <c r="H123" s="218"/>
      <c r="I123" s="218"/>
      <c r="J123" s="218"/>
      <c r="K123" s="218"/>
      <c r="L123" s="218"/>
      <c r="M123" s="218"/>
      <c r="N123" s="218"/>
      <c r="O123" s="218"/>
      <c r="P123" s="219"/>
      <c r="Q123" s="218"/>
      <c r="R123" s="218"/>
      <c r="S123" s="218"/>
      <c r="T123" s="219"/>
      <c r="U123" s="220"/>
      <c r="V123" s="220"/>
      <c r="W123" s="220"/>
      <c r="X123" s="220"/>
      <c r="Y123" s="220"/>
      <c r="Z123" s="220"/>
      <c r="AA123" s="220"/>
      <c r="AB123" s="220"/>
      <c r="AC123" s="220"/>
      <c r="AD123" s="220"/>
    </row>
    <row r="124" spans="1:30">
      <c r="A124" s="218"/>
      <c r="B124" s="218"/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  <c r="P124" s="219"/>
      <c r="Q124" s="218"/>
      <c r="R124" s="218"/>
      <c r="S124" s="218"/>
      <c r="T124" s="219"/>
      <c r="U124" s="220"/>
      <c r="V124" s="220"/>
      <c r="W124" s="220"/>
      <c r="X124" s="220"/>
      <c r="Y124" s="220"/>
      <c r="Z124" s="220"/>
      <c r="AA124" s="220"/>
      <c r="AB124" s="220"/>
      <c r="AC124" s="220"/>
      <c r="AD124" s="220"/>
    </row>
    <row r="125" spans="1:30">
      <c r="A125" s="218"/>
      <c r="B125" s="218"/>
      <c r="C125" s="218"/>
      <c r="D125" s="218"/>
      <c r="E125" s="218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219"/>
      <c r="Q125" s="218"/>
      <c r="R125" s="218"/>
      <c r="S125" s="218"/>
      <c r="T125" s="219"/>
      <c r="U125" s="220"/>
      <c r="V125" s="220"/>
      <c r="W125" s="220"/>
      <c r="X125" s="220"/>
      <c r="Y125" s="220"/>
      <c r="Z125" s="220"/>
      <c r="AA125" s="220"/>
      <c r="AB125" s="220"/>
      <c r="AC125" s="220"/>
      <c r="AD125" s="220"/>
    </row>
    <row r="126" spans="1:30">
      <c r="A126" s="218"/>
      <c r="B126" s="218"/>
      <c r="C126" s="218"/>
      <c r="D126" s="218"/>
      <c r="E126" s="218"/>
      <c r="F126" s="218"/>
      <c r="G126" s="218"/>
      <c r="H126" s="218"/>
      <c r="I126" s="218"/>
      <c r="J126" s="218"/>
      <c r="K126" s="218"/>
      <c r="L126" s="218"/>
      <c r="M126" s="218"/>
      <c r="N126" s="218"/>
      <c r="O126" s="218"/>
      <c r="P126" s="219"/>
      <c r="Q126" s="218"/>
      <c r="R126" s="218"/>
      <c r="S126" s="218"/>
      <c r="T126" s="219"/>
      <c r="U126" s="220"/>
      <c r="V126" s="220"/>
      <c r="W126" s="220"/>
      <c r="X126" s="220"/>
      <c r="Y126" s="220"/>
      <c r="Z126" s="220"/>
      <c r="AA126" s="220"/>
      <c r="AB126" s="220"/>
      <c r="AC126" s="220"/>
      <c r="AD126" s="220"/>
    </row>
    <row r="127" spans="1:30">
      <c r="A127" s="218"/>
      <c r="B127" s="218"/>
      <c r="C127" s="218"/>
      <c r="D127" s="218"/>
      <c r="E127" s="218"/>
      <c r="F127" s="218"/>
      <c r="G127" s="218"/>
      <c r="H127" s="218"/>
      <c r="I127" s="218"/>
      <c r="J127" s="218"/>
      <c r="K127" s="218"/>
      <c r="L127" s="218"/>
      <c r="M127" s="218"/>
      <c r="N127" s="218"/>
      <c r="O127" s="218"/>
      <c r="P127" s="219"/>
      <c r="Q127" s="218"/>
      <c r="R127" s="218"/>
      <c r="S127" s="218"/>
      <c r="T127" s="219"/>
      <c r="U127" s="220"/>
      <c r="V127" s="220"/>
      <c r="W127" s="220"/>
      <c r="X127" s="220"/>
      <c r="Y127" s="220"/>
      <c r="Z127" s="220"/>
      <c r="AA127" s="220"/>
      <c r="AB127" s="220"/>
      <c r="AC127" s="220"/>
      <c r="AD127" s="220"/>
    </row>
    <row r="128" spans="1:30">
      <c r="A128" s="218"/>
      <c r="B128" s="218"/>
      <c r="C128" s="218"/>
      <c r="D128" s="218"/>
      <c r="E128" s="218"/>
      <c r="F128" s="218"/>
      <c r="G128" s="218"/>
      <c r="H128" s="218"/>
      <c r="I128" s="218"/>
      <c r="J128" s="218"/>
      <c r="K128" s="218"/>
      <c r="L128" s="218"/>
      <c r="M128" s="218"/>
      <c r="N128" s="218"/>
      <c r="O128" s="218"/>
      <c r="P128" s="219"/>
      <c r="Q128" s="218"/>
      <c r="R128" s="218"/>
      <c r="S128" s="218"/>
      <c r="T128" s="219"/>
      <c r="U128" s="220"/>
      <c r="V128" s="220"/>
      <c r="W128" s="220"/>
      <c r="X128" s="220"/>
      <c r="Y128" s="220"/>
      <c r="Z128" s="220"/>
      <c r="AA128" s="220"/>
      <c r="AB128" s="220"/>
      <c r="AC128" s="220"/>
      <c r="AD128" s="220"/>
    </row>
    <row r="129" spans="1:30">
      <c r="A129" s="218"/>
      <c r="B129" s="218"/>
      <c r="C129" s="218"/>
      <c r="D129" s="218"/>
      <c r="E129" s="218"/>
      <c r="F129" s="218"/>
      <c r="G129" s="218"/>
      <c r="H129" s="218"/>
      <c r="I129" s="218"/>
      <c r="J129" s="218"/>
      <c r="K129" s="218"/>
      <c r="L129" s="218"/>
      <c r="M129" s="218"/>
      <c r="N129" s="218"/>
      <c r="O129" s="218"/>
      <c r="P129" s="219"/>
      <c r="Q129" s="218"/>
      <c r="R129" s="218"/>
      <c r="S129" s="218"/>
      <c r="T129" s="219"/>
      <c r="U129" s="220"/>
      <c r="V129" s="220"/>
      <c r="W129" s="220"/>
      <c r="X129" s="220"/>
      <c r="Y129" s="220"/>
      <c r="Z129" s="220"/>
      <c r="AA129" s="220"/>
      <c r="AB129" s="220"/>
      <c r="AC129" s="220"/>
      <c r="AD129" s="220"/>
    </row>
    <row r="130" spans="1:30">
      <c r="A130" s="218"/>
      <c r="B130" s="218"/>
      <c r="C130" s="218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9"/>
      <c r="Q130" s="218"/>
      <c r="R130" s="218"/>
      <c r="S130" s="218"/>
      <c r="T130" s="219"/>
      <c r="U130" s="220"/>
      <c r="V130" s="220"/>
      <c r="W130" s="220"/>
      <c r="X130" s="220"/>
      <c r="Y130" s="220"/>
      <c r="Z130" s="220"/>
      <c r="AA130" s="220"/>
      <c r="AB130" s="220"/>
      <c r="AC130" s="220"/>
      <c r="AD130" s="220"/>
    </row>
    <row r="131" spans="1:30">
      <c r="A131" s="218"/>
      <c r="B131" s="218"/>
      <c r="C131" s="218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218"/>
      <c r="O131" s="218"/>
      <c r="P131" s="219"/>
      <c r="Q131" s="218"/>
      <c r="R131" s="218"/>
      <c r="S131" s="218"/>
      <c r="T131" s="219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</row>
    <row r="132" spans="1:30">
      <c r="A132" s="218"/>
      <c r="B132" s="218"/>
      <c r="C132" s="218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218"/>
      <c r="O132" s="218"/>
      <c r="P132" s="219"/>
      <c r="Q132" s="218"/>
      <c r="R132" s="218"/>
      <c r="S132" s="218"/>
      <c r="T132" s="219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</row>
    <row r="133" spans="1:30">
      <c r="A133" s="218"/>
      <c r="B133" s="218"/>
      <c r="C133" s="218"/>
      <c r="D133" s="218"/>
      <c r="E133" s="218"/>
      <c r="F133" s="218"/>
      <c r="G133" s="218"/>
      <c r="H133" s="218"/>
      <c r="I133" s="218"/>
      <c r="J133" s="218"/>
      <c r="K133" s="218"/>
      <c r="L133" s="218"/>
      <c r="M133" s="218"/>
      <c r="N133" s="218"/>
      <c r="O133" s="218"/>
      <c r="P133" s="219"/>
      <c r="Q133" s="218"/>
      <c r="R133" s="218"/>
      <c r="S133" s="218"/>
      <c r="T133" s="219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</row>
    <row r="134" spans="1:30">
      <c r="A134" s="218"/>
      <c r="B134" s="218"/>
      <c r="C134" s="218"/>
      <c r="D134" s="218"/>
      <c r="E134" s="218"/>
      <c r="F134" s="218"/>
      <c r="G134" s="218"/>
      <c r="H134" s="218"/>
      <c r="I134" s="218"/>
      <c r="J134" s="218"/>
      <c r="K134" s="218"/>
      <c r="L134" s="218"/>
      <c r="M134" s="218"/>
      <c r="N134" s="218"/>
      <c r="O134" s="218"/>
      <c r="P134" s="219"/>
      <c r="Q134" s="218"/>
      <c r="R134" s="218"/>
      <c r="S134" s="218"/>
      <c r="T134" s="219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</row>
    <row r="135" spans="1:30">
      <c r="A135" s="218"/>
      <c r="B135" s="218"/>
      <c r="C135" s="218"/>
      <c r="D135" s="218"/>
      <c r="E135" s="218"/>
      <c r="F135" s="218"/>
      <c r="G135" s="218"/>
      <c r="H135" s="218"/>
      <c r="I135" s="218"/>
      <c r="J135" s="218"/>
      <c r="K135" s="218"/>
      <c r="L135" s="218"/>
      <c r="M135" s="218"/>
      <c r="N135" s="218"/>
      <c r="O135" s="218"/>
      <c r="P135" s="219"/>
      <c r="Q135" s="218"/>
      <c r="R135" s="218"/>
      <c r="S135" s="218"/>
      <c r="T135" s="219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</row>
    <row r="136" spans="1:30">
      <c r="A136" s="218"/>
      <c r="B136" s="218"/>
      <c r="C136" s="218"/>
      <c r="D136" s="218"/>
      <c r="E136" s="218"/>
      <c r="F136" s="218"/>
      <c r="G136" s="218"/>
      <c r="H136" s="218"/>
      <c r="I136" s="218"/>
      <c r="J136" s="218"/>
      <c r="K136" s="218"/>
      <c r="L136" s="218"/>
      <c r="M136" s="218"/>
      <c r="N136" s="218"/>
      <c r="O136" s="218"/>
      <c r="P136" s="219"/>
      <c r="Q136" s="218"/>
      <c r="R136" s="218"/>
      <c r="S136" s="218"/>
      <c r="T136" s="219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</row>
    <row r="137" spans="1:30">
      <c r="A137" s="218"/>
      <c r="B137" s="218"/>
      <c r="C137" s="218"/>
      <c r="D137" s="218"/>
      <c r="E137" s="218"/>
      <c r="F137" s="218"/>
      <c r="G137" s="218"/>
      <c r="H137" s="218"/>
      <c r="I137" s="218"/>
      <c r="J137" s="218"/>
      <c r="K137" s="218"/>
      <c r="L137" s="218"/>
      <c r="M137" s="218"/>
      <c r="N137" s="218"/>
      <c r="O137" s="218"/>
      <c r="P137" s="219"/>
      <c r="Q137" s="218"/>
      <c r="R137" s="218"/>
      <c r="S137" s="218"/>
      <c r="T137" s="219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</row>
    <row r="138" spans="1:30">
      <c r="A138" s="218"/>
      <c r="B138" s="218"/>
      <c r="C138" s="218"/>
      <c r="D138" s="218"/>
      <c r="E138" s="218"/>
      <c r="F138" s="218"/>
      <c r="G138" s="218"/>
      <c r="H138" s="218"/>
      <c r="I138" s="218"/>
      <c r="J138" s="218"/>
      <c r="K138" s="218"/>
      <c r="L138" s="218"/>
      <c r="M138" s="218"/>
      <c r="N138" s="218"/>
      <c r="O138" s="218"/>
      <c r="P138" s="219"/>
      <c r="Q138" s="218"/>
      <c r="R138" s="218"/>
      <c r="S138" s="218"/>
      <c r="T138" s="219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</row>
    <row r="139" spans="1:30">
      <c r="A139" s="218"/>
      <c r="B139" s="218"/>
      <c r="C139" s="218"/>
      <c r="D139" s="218"/>
      <c r="E139" s="218"/>
      <c r="F139" s="218"/>
      <c r="G139" s="218"/>
      <c r="H139" s="218"/>
      <c r="I139" s="218"/>
      <c r="J139" s="218"/>
      <c r="K139" s="218"/>
      <c r="L139" s="218"/>
      <c r="M139" s="218"/>
      <c r="N139" s="218"/>
      <c r="O139" s="218"/>
      <c r="P139" s="219"/>
      <c r="Q139" s="218"/>
      <c r="R139" s="218"/>
      <c r="S139" s="218"/>
      <c r="T139" s="219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</row>
    <row r="140" spans="1:30">
      <c r="A140" s="218"/>
      <c r="B140" s="218"/>
      <c r="C140" s="218"/>
      <c r="D140" s="218"/>
      <c r="E140" s="218"/>
      <c r="F140" s="218"/>
      <c r="G140" s="218"/>
      <c r="H140" s="218"/>
      <c r="I140" s="218"/>
      <c r="J140" s="218"/>
      <c r="K140" s="218"/>
      <c r="L140" s="218"/>
      <c r="M140" s="218"/>
      <c r="N140" s="218"/>
      <c r="O140" s="218"/>
      <c r="P140" s="219"/>
      <c r="Q140" s="218"/>
      <c r="R140" s="218"/>
      <c r="S140" s="218"/>
      <c r="T140" s="219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</row>
    <row r="141" spans="1:30">
      <c r="A141" s="218"/>
      <c r="B141" s="218"/>
      <c r="C141" s="218"/>
      <c r="D141" s="218"/>
      <c r="E141" s="218"/>
      <c r="F141" s="218"/>
      <c r="G141" s="218"/>
      <c r="H141" s="218"/>
      <c r="I141" s="218"/>
      <c r="J141" s="218"/>
      <c r="K141" s="218"/>
      <c r="L141" s="218"/>
      <c r="M141" s="218"/>
      <c r="N141" s="218"/>
      <c r="O141" s="218"/>
      <c r="P141" s="219"/>
      <c r="Q141" s="218"/>
      <c r="R141" s="218"/>
      <c r="S141" s="218"/>
      <c r="T141" s="219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</row>
    <row r="142" spans="1:30">
      <c r="A142" s="218"/>
      <c r="B142" s="218"/>
      <c r="C142" s="218"/>
      <c r="D142" s="218"/>
      <c r="E142" s="218"/>
      <c r="F142" s="218"/>
      <c r="G142" s="218"/>
      <c r="H142" s="218"/>
      <c r="I142" s="218"/>
      <c r="J142" s="218"/>
      <c r="K142" s="218"/>
      <c r="L142" s="218"/>
      <c r="M142" s="218"/>
      <c r="N142" s="218"/>
      <c r="O142" s="218"/>
      <c r="P142" s="219"/>
      <c r="Q142" s="218"/>
      <c r="R142" s="218"/>
      <c r="S142" s="218"/>
      <c r="T142" s="219"/>
      <c r="U142" s="220"/>
      <c r="V142" s="220"/>
      <c r="W142" s="220"/>
      <c r="X142" s="220"/>
      <c r="Y142" s="220"/>
      <c r="Z142" s="220"/>
      <c r="AA142" s="220"/>
      <c r="AB142" s="220"/>
      <c r="AC142" s="220"/>
      <c r="AD142" s="220"/>
    </row>
    <row r="143" spans="1:30">
      <c r="A143" s="218"/>
      <c r="B143" s="218"/>
      <c r="C143" s="218"/>
      <c r="D143" s="218"/>
      <c r="E143" s="218"/>
      <c r="F143" s="218"/>
      <c r="G143" s="218"/>
      <c r="H143" s="218"/>
      <c r="I143" s="218"/>
      <c r="J143" s="218"/>
      <c r="K143" s="218"/>
      <c r="L143" s="218"/>
      <c r="M143" s="218"/>
      <c r="N143" s="218"/>
      <c r="O143" s="218"/>
      <c r="P143" s="219"/>
      <c r="Q143" s="218"/>
      <c r="R143" s="218"/>
      <c r="S143" s="218"/>
      <c r="T143" s="219"/>
      <c r="U143" s="220"/>
      <c r="V143" s="220"/>
      <c r="W143" s="220"/>
      <c r="X143" s="220"/>
      <c r="Y143" s="220"/>
      <c r="Z143" s="220"/>
      <c r="AA143" s="220"/>
      <c r="AB143" s="220"/>
      <c r="AC143" s="220"/>
      <c r="AD143" s="220"/>
    </row>
    <row r="144" spans="1:30">
      <c r="A144" s="218"/>
      <c r="B144" s="218"/>
      <c r="C144" s="218"/>
      <c r="D144" s="218"/>
      <c r="E144" s="218"/>
      <c r="F144" s="218"/>
      <c r="G144" s="218"/>
      <c r="H144" s="218"/>
      <c r="I144" s="218"/>
      <c r="J144" s="218"/>
      <c r="K144" s="218"/>
      <c r="L144" s="218"/>
      <c r="M144" s="218"/>
      <c r="N144" s="218"/>
      <c r="O144" s="218"/>
      <c r="P144" s="219"/>
      <c r="Q144" s="218"/>
      <c r="R144" s="218"/>
      <c r="S144" s="218"/>
      <c r="T144" s="219"/>
      <c r="U144" s="220"/>
      <c r="V144" s="220"/>
      <c r="W144" s="220"/>
      <c r="X144" s="220"/>
      <c r="Y144" s="220"/>
      <c r="Z144" s="220"/>
      <c r="AA144" s="220"/>
      <c r="AB144" s="220"/>
      <c r="AC144" s="220"/>
      <c r="AD144" s="220"/>
    </row>
    <row r="145" spans="1:30">
      <c r="A145" s="218"/>
      <c r="B145" s="218"/>
      <c r="C145" s="218"/>
      <c r="D145" s="218"/>
      <c r="E145" s="218"/>
      <c r="F145" s="218"/>
      <c r="G145" s="218"/>
      <c r="H145" s="218"/>
      <c r="I145" s="218"/>
      <c r="J145" s="218"/>
      <c r="K145" s="218"/>
      <c r="L145" s="218"/>
      <c r="M145" s="218"/>
      <c r="N145" s="218"/>
      <c r="O145" s="218"/>
      <c r="P145" s="219"/>
      <c r="Q145" s="218"/>
      <c r="R145" s="218"/>
      <c r="S145" s="218"/>
      <c r="T145" s="219"/>
      <c r="U145" s="220"/>
      <c r="V145" s="220"/>
      <c r="W145" s="220"/>
      <c r="X145" s="220"/>
      <c r="Y145" s="220"/>
      <c r="Z145" s="220"/>
      <c r="AA145" s="220"/>
      <c r="AB145" s="220"/>
      <c r="AC145" s="220"/>
      <c r="AD145" s="220"/>
    </row>
    <row r="146" spans="1:30">
      <c r="A146" s="218"/>
      <c r="B146" s="218"/>
      <c r="C146" s="218"/>
      <c r="D146" s="218"/>
      <c r="E146" s="218"/>
      <c r="F146" s="218"/>
      <c r="G146" s="218"/>
      <c r="H146" s="218"/>
      <c r="I146" s="218"/>
      <c r="J146" s="218"/>
      <c r="K146" s="218"/>
      <c r="L146" s="218"/>
      <c r="M146" s="218"/>
      <c r="N146" s="218"/>
      <c r="O146" s="218"/>
      <c r="P146" s="219"/>
      <c r="Q146" s="218"/>
      <c r="R146" s="218"/>
      <c r="S146" s="218"/>
      <c r="T146" s="219"/>
      <c r="U146" s="220"/>
      <c r="V146" s="220"/>
      <c r="W146" s="220"/>
      <c r="X146" s="220"/>
      <c r="Y146" s="220"/>
      <c r="Z146" s="220"/>
      <c r="AA146" s="220"/>
      <c r="AB146" s="220"/>
      <c r="AC146" s="220"/>
      <c r="AD146" s="220"/>
    </row>
    <row r="147" spans="1:30">
      <c r="A147" s="218"/>
      <c r="B147" s="218"/>
      <c r="C147" s="218"/>
      <c r="D147" s="218"/>
      <c r="E147" s="218"/>
      <c r="F147" s="218"/>
      <c r="G147" s="218"/>
      <c r="H147" s="218"/>
      <c r="I147" s="218"/>
      <c r="J147" s="218"/>
      <c r="K147" s="218"/>
      <c r="L147" s="218"/>
      <c r="M147" s="218"/>
      <c r="N147" s="218"/>
      <c r="O147" s="218"/>
      <c r="P147" s="219"/>
      <c r="Q147" s="218"/>
      <c r="R147" s="218"/>
      <c r="S147" s="218"/>
      <c r="T147" s="219"/>
      <c r="U147" s="220"/>
      <c r="V147" s="220"/>
      <c r="W147" s="220"/>
      <c r="X147" s="220"/>
      <c r="Y147" s="220"/>
      <c r="Z147" s="220"/>
      <c r="AA147" s="220"/>
      <c r="AB147" s="220"/>
      <c r="AC147" s="220"/>
      <c r="AD147" s="220"/>
    </row>
    <row r="148" spans="1:30">
      <c r="A148" s="218"/>
      <c r="B148" s="218"/>
      <c r="C148" s="218"/>
      <c r="D148" s="218"/>
      <c r="E148" s="218"/>
      <c r="F148" s="218"/>
      <c r="G148" s="218"/>
      <c r="H148" s="218"/>
      <c r="I148" s="218"/>
      <c r="J148" s="218"/>
      <c r="K148" s="218"/>
      <c r="L148" s="218"/>
      <c r="M148" s="218"/>
      <c r="N148" s="218"/>
      <c r="O148" s="218"/>
      <c r="P148" s="219"/>
      <c r="Q148" s="218"/>
      <c r="R148" s="218"/>
      <c r="S148" s="218"/>
      <c r="T148" s="219"/>
      <c r="U148" s="220"/>
      <c r="V148" s="220"/>
      <c r="W148" s="220"/>
      <c r="X148" s="220"/>
      <c r="Y148" s="220"/>
      <c r="Z148" s="220"/>
      <c r="AA148" s="220"/>
      <c r="AB148" s="220"/>
      <c r="AC148" s="220"/>
      <c r="AD148" s="220"/>
    </row>
    <row r="149" spans="1:30">
      <c r="A149" s="218"/>
      <c r="B149" s="218"/>
      <c r="C149" s="218"/>
      <c r="D149" s="218"/>
      <c r="E149" s="218"/>
      <c r="F149" s="218"/>
      <c r="G149" s="218"/>
      <c r="H149" s="218"/>
      <c r="I149" s="218"/>
      <c r="J149" s="218"/>
      <c r="K149" s="218"/>
      <c r="L149" s="218"/>
      <c r="M149" s="218"/>
      <c r="N149" s="218"/>
      <c r="O149" s="218"/>
      <c r="P149" s="219"/>
      <c r="Q149" s="218"/>
      <c r="R149" s="218"/>
      <c r="S149" s="218"/>
      <c r="T149" s="219"/>
      <c r="U149" s="220"/>
      <c r="V149" s="220"/>
      <c r="W149" s="220"/>
      <c r="X149" s="220"/>
      <c r="Y149" s="220"/>
      <c r="Z149" s="220"/>
      <c r="AA149" s="220"/>
      <c r="AB149" s="220"/>
      <c r="AC149" s="220"/>
      <c r="AD149" s="220"/>
    </row>
    <row r="150" spans="1:30">
      <c r="A150" s="218"/>
      <c r="B150" s="218"/>
      <c r="C150" s="218"/>
      <c r="D150" s="218"/>
      <c r="E150" s="218"/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19"/>
      <c r="Q150" s="218"/>
      <c r="R150" s="218"/>
      <c r="S150" s="218"/>
      <c r="T150" s="219"/>
      <c r="U150" s="220"/>
      <c r="V150" s="220"/>
      <c r="W150" s="220"/>
      <c r="X150" s="220"/>
      <c r="Y150" s="220"/>
      <c r="Z150" s="220"/>
      <c r="AA150" s="220"/>
      <c r="AB150" s="220"/>
      <c r="AC150" s="220"/>
      <c r="AD150" s="220"/>
    </row>
    <row r="151" spans="1:30">
      <c r="A151" s="218"/>
      <c r="B151" s="218"/>
      <c r="C151" s="218"/>
      <c r="D151" s="218"/>
      <c r="E151" s="218"/>
      <c r="F151" s="218"/>
      <c r="G151" s="218"/>
      <c r="H151" s="218"/>
      <c r="I151" s="218"/>
      <c r="J151" s="218"/>
      <c r="K151" s="218"/>
      <c r="L151" s="218"/>
      <c r="M151" s="218"/>
      <c r="N151" s="218"/>
      <c r="O151" s="218"/>
      <c r="P151" s="219"/>
      <c r="Q151" s="218"/>
      <c r="R151" s="218"/>
      <c r="S151" s="218"/>
      <c r="T151" s="219"/>
      <c r="U151" s="220"/>
      <c r="V151" s="220"/>
      <c r="W151" s="220"/>
      <c r="X151" s="220"/>
      <c r="Y151" s="220"/>
      <c r="Z151" s="220"/>
      <c r="AA151" s="220"/>
      <c r="AB151" s="220"/>
      <c r="AC151" s="220"/>
      <c r="AD151" s="220"/>
    </row>
    <row r="152" spans="1:30">
      <c r="A152" s="218"/>
      <c r="B152" s="218"/>
      <c r="C152" s="218"/>
      <c r="D152" s="218"/>
      <c r="E152" s="218"/>
      <c r="F152" s="218"/>
      <c r="G152" s="218"/>
      <c r="H152" s="218"/>
      <c r="I152" s="218"/>
      <c r="J152" s="218"/>
      <c r="K152" s="218"/>
      <c r="L152" s="218"/>
      <c r="M152" s="218"/>
      <c r="N152" s="218"/>
      <c r="O152" s="218"/>
      <c r="P152" s="219"/>
      <c r="Q152" s="218"/>
      <c r="R152" s="218"/>
      <c r="S152" s="218"/>
      <c r="T152" s="219"/>
      <c r="U152" s="220"/>
      <c r="V152" s="220"/>
      <c r="W152" s="220"/>
      <c r="X152" s="220"/>
      <c r="Y152" s="220"/>
      <c r="Z152" s="220"/>
      <c r="AA152" s="220"/>
      <c r="AB152" s="220"/>
      <c r="AC152" s="220"/>
      <c r="AD152" s="220"/>
    </row>
    <row r="153" spans="1:30">
      <c r="A153" s="218"/>
      <c r="B153" s="218"/>
      <c r="C153" s="218"/>
      <c r="D153" s="218"/>
      <c r="E153" s="218"/>
      <c r="F153" s="218"/>
      <c r="G153" s="218"/>
      <c r="H153" s="218"/>
      <c r="I153" s="218"/>
      <c r="J153" s="218"/>
      <c r="K153" s="218"/>
      <c r="L153" s="218"/>
      <c r="M153" s="218"/>
      <c r="N153" s="218"/>
      <c r="O153" s="218"/>
      <c r="P153" s="219"/>
      <c r="Q153" s="218"/>
      <c r="R153" s="218"/>
      <c r="S153" s="218"/>
      <c r="T153" s="219"/>
      <c r="U153" s="220"/>
      <c r="V153" s="220"/>
      <c r="W153" s="220"/>
      <c r="X153" s="220"/>
      <c r="Y153" s="220"/>
      <c r="Z153" s="220"/>
      <c r="AA153" s="220"/>
      <c r="AB153" s="220"/>
      <c r="AC153" s="220"/>
      <c r="AD153" s="220"/>
    </row>
    <row r="154" spans="1:30">
      <c r="A154" s="218"/>
      <c r="B154" s="218"/>
      <c r="C154" s="218"/>
      <c r="D154" s="218"/>
      <c r="E154" s="218"/>
      <c r="F154" s="218"/>
      <c r="G154" s="218"/>
      <c r="H154" s="218"/>
      <c r="I154" s="218"/>
      <c r="J154" s="218"/>
      <c r="K154" s="218"/>
      <c r="L154" s="218"/>
      <c r="M154" s="218"/>
      <c r="N154" s="218"/>
      <c r="O154" s="218"/>
      <c r="P154" s="219"/>
      <c r="Q154" s="218"/>
      <c r="R154" s="218"/>
      <c r="S154" s="218"/>
      <c r="T154" s="219"/>
      <c r="U154" s="220"/>
      <c r="V154" s="220"/>
      <c r="W154" s="220"/>
      <c r="X154" s="220"/>
      <c r="Y154" s="220"/>
      <c r="Z154" s="220"/>
      <c r="AA154" s="220"/>
      <c r="AB154" s="220"/>
      <c r="AC154" s="220"/>
      <c r="AD154" s="220"/>
    </row>
    <row r="155" spans="1:30">
      <c r="A155" s="218"/>
      <c r="B155" s="218"/>
      <c r="C155" s="218"/>
      <c r="D155" s="218"/>
      <c r="E155" s="218"/>
      <c r="F155" s="218"/>
      <c r="G155" s="218"/>
      <c r="H155" s="218"/>
      <c r="I155" s="218"/>
      <c r="J155" s="218"/>
      <c r="K155" s="218"/>
      <c r="L155" s="218"/>
      <c r="M155" s="218"/>
      <c r="N155" s="218"/>
      <c r="O155" s="218"/>
      <c r="P155" s="219"/>
      <c r="Q155" s="218"/>
      <c r="R155" s="218"/>
      <c r="S155" s="218"/>
      <c r="T155" s="219"/>
      <c r="U155" s="220"/>
      <c r="V155" s="220"/>
      <c r="W155" s="220"/>
      <c r="X155" s="220"/>
      <c r="Y155" s="220"/>
      <c r="Z155" s="220"/>
      <c r="AA155" s="220"/>
      <c r="AB155" s="220"/>
      <c r="AC155" s="220"/>
      <c r="AD155" s="220"/>
    </row>
    <row r="156" spans="1:30">
      <c r="A156" s="218"/>
      <c r="B156" s="218"/>
      <c r="C156" s="218"/>
      <c r="D156" s="218"/>
      <c r="E156" s="218"/>
      <c r="F156" s="218"/>
      <c r="G156" s="218"/>
      <c r="H156" s="218"/>
      <c r="I156" s="218"/>
      <c r="J156" s="218"/>
      <c r="K156" s="218"/>
      <c r="L156" s="218"/>
      <c r="M156" s="218"/>
      <c r="N156" s="218"/>
      <c r="O156" s="218"/>
      <c r="P156" s="219"/>
      <c r="Q156" s="218"/>
      <c r="R156" s="218"/>
      <c r="S156" s="218"/>
      <c r="T156" s="219"/>
      <c r="U156" s="220"/>
      <c r="V156" s="220"/>
      <c r="W156" s="220"/>
      <c r="X156" s="220"/>
      <c r="Y156" s="220"/>
      <c r="Z156" s="220"/>
      <c r="AA156" s="220"/>
      <c r="AB156" s="220"/>
      <c r="AC156" s="220"/>
      <c r="AD156" s="220"/>
    </row>
    <row r="157" spans="1:30">
      <c r="A157" s="218"/>
      <c r="B157" s="218"/>
      <c r="C157" s="218"/>
      <c r="D157" s="218"/>
      <c r="E157" s="218"/>
      <c r="F157" s="218"/>
      <c r="G157" s="218"/>
      <c r="H157" s="218"/>
      <c r="I157" s="218"/>
      <c r="J157" s="218"/>
      <c r="K157" s="218"/>
      <c r="L157" s="218"/>
      <c r="M157" s="218"/>
      <c r="N157" s="218"/>
      <c r="O157" s="218"/>
      <c r="P157" s="219"/>
      <c r="Q157" s="218"/>
      <c r="R157" s="218"/>
      <c r="S157" s="218"/>
      <c r="T157" s="219"/>
      <c r="U157" s="220"/>
      <c r="V157" s="220"/>
      <c r="W157" s="220"/>
      <c r="X157" s="220"/>
      <c r="Y157" s="220"/>
      <c r="Z157" s="220"/>
      <c r="AA157" s="220"/>
      <c r="AB157" s="220"/>
      <c r="AC157" s="220"/>
      <c r="AD157" s="220"/>
    </row>
    <row r="158" spans="1:30">
      <c r="A158" s="218"/>
      <c r="B158" s="218"/>
      <c r="C158" s="218"/>
      <c r="D158" s="218"/>
      <c r="E158" s="218"/>
      <c r="F158" s="218"/>
      <c r="G158" s="218"/>
      <c r="H158" s="218"/>
      <c r="I158" s="218"/>
      <c r="J158" s="218"/>
      <c r="K158" s="218"/>
      <c r="L158" s="218"/>
      <c r="M158" s="218"/>
      <c r="N158" s="218"/>
      <c r="O158" s="218"/>
      <c r="P158" s="219"/>
      <c r="Q158" s="218"/>
      <c r="R158" s="218"/>
      <c r="S158" s="218"/>
      <c r="T158" s="219"/>
      <c r="U158" s="220"/>
      <c r="V158" s="220"/>
      <c r="W158" s="220"/>
      <c r="X158" s="220"/>
      <c r="Y158" s="220"/>
      <c r="Z158" s="220"/>
      <c r="AA158" s="220"/>
      <c r="AB158" s="220"/>
      <c r="AC158" s="220"/>
      <c r="AD158" s="220"/>
    </row>
    <row r="159" spans="1:30">
      <c r="A159" s="218"/>
      <c r="B159" s="218"/>
      <c r="C159" s="218"/>
      <c r="D159" s="218"/>
      <c r="E159" s="218"/>
      <c r="F159" s="218"/>
      <c r="G159" s="218"/>
      <c r="H159" s="218"/>
      <c r="I159" s="218"/>
      <c r="J159" s="218"/>
      <c r="K159" s="218"/>
      <c r="L159" s="218"/>
      <c r="M159" s="218"/>
      <c r="N159" s="218"/>
      <c r="O159" s="218"/>
      <c r="P159" s="219"/>
      <c r="Q159" s="218"/>
      <c r="R159" s="218"/>
      <c r="S159" s="218"/>
      <c r="T159" s="219"/>
      <c r="U159" s="220"/>
      <c r="V159" s="220"/>
      <c r="W159" s="220"/>
      <c r="X159" s="220"/>
      <c r="Y159" s="220"/>
      <c r="Z159" s="220"/>
      <c r="AA159" s="220"/>
      <c r="AB159" s="220"/>
      <c r="AC159" s="220"/>
      <c r="AD159" s="220"/>
    </row>
    <row r="160" spans="1:30">
      <c r="A160" s="218"/>
      <c r="B160" s="218"/>
      <c r="C160" s="218"/>
      <c r="D160" s="218"/>
      <c r="E160" s="218"/>
      <c r="F160" s="218"/>
      <c r="G160" s="218"/>
      <c r="H160" s="218"/>
      <c r="I160" s="218"/>
      <c r="J160" s="218"/>
      <c r="K160" s="218"/>
      <c r="L160" s="218"/>
      <c r="M160" s="218"/>
      <c r="N160" s="218"/>
      <c r="O160" s="218"/>
      <c r="P160" s="219"/>
      <c r="Q160" s="218"/>
      <c r="R160" s="218"/>
      <c r="S160" s="218"/>
      <c r="T160" s="219"/>
      <c r="U160" s="220"/>
      <c r="V160" s="220"/>
      <c r="W160" s="220"/>
      <c r="X160" s="220"/>
      <c r="Y160" s="220"/>
      <c r="Z160" s="220"/>
      <c r="AA160" s="220"/>
      <c r="AB160" s="220"/>
      <c r="AC160" s="220"/>
      <c r="AD160" s="220"/>
    </row>
    <row r="161" spans="1:30">
      <c r="A161" s="218"/>
      <c r="B161" s="218"/>
      <c r="C161" s="218"/>
      <c r="D161" s="218"/>
      <c r="E161" s="218"/>
      <c r="F161" s="218"/>
      <c r="G161" s="218"/>
      <c r="H161" s="218"/>
      <c r="I161" s="218"/>
      <c r="J161" s="218"/>
      <c r="K161" s="218"/>
      <c r="L161" s="218"/>
      <c r="M161" s="218"/>
      <c r="N161" s="218"/>
      <c r="O161" s="218"/>
      <c r="P161" s="219"/>
      <c r="Q161" s="218"/>
      <c r="R161" s="218"/>
      <c r="S161" s="218"/>
      <c r="T161" s="219"/>
      <c r="U161" s="220"/>
      <c r="V161" s="220"/>
      <c r="W161" s="220"/>
      <c r="X161" s="220"/>
      <c r="Y161" s="220"/>
      <c r="Z161" s="220"/>
      <c r="AA161" s="220"/>
      <c r="AB161" s="220"/>
      <c r="AC161" s="220"/>
      <c r="AD161" s="220"/>
    </row>
    <row r="162" spans="1:30">
      <c r="A162" s="218"/>
      <c r="B162" s="218"/>
      <c r="C162" s="218"/>
      <c r="D162" s="218"/>
      <c r="E162" s="218"/>
      <c r="F162" s="218"/>
      <c r="G162" s="218"/>
      <c r="H162" s="218"/>
      <c r="I162" s="218"/>
      <c r="J162" s="218"/>
      <c r="K162" s="218"/>
      <c r="L162" s="218"/>
      <c r="M162" s="218"/>
      <c r="N162" s="218"/>
      <c r="O162" s="218"/>
      <c r="P162" s="219"/>
      <c r="Q162" s="218"/>
      <c r="R162" s="218"/>
      <c r="S162" s="218"/>
      <c r="T162" s="219"/>
      <c r="U162" s="220"/>
      <c r="V162" s="220"/>
      <c r="W162" s="220"/>
      <c r="X162" s="220"/>
      <c r="Y162" s="220"/>
      <c r="Z162" s="220"/>
      <c r="AA162" s="220"/>
      <c r="AB162" s="220"/>
      <c r="AC162" s="220"/>
      <c r="AD162" s="220"/>
    </row>
    <row r="163" spans="1:30">
      <c r="A163" s="218"/>
      <c r="B163" s="218"/>
      <c r="C163" s="218"/>
      <c r="D163" s="218"/>
      <c r="E163" s="218"/>
      <c r="F163" s="218"/>
      <c r="G163" s="218"/>
      <c r="H163" s="218"/>
      <c r="I163" s="218"/>
      <c r="J163" s="218"/>
      <c r="K163" s="218"/>
      <c r="L163" s="218"/>
      <c r="M163" s="218"/>
      <c r="N163" s="218"/>
      <c r="O163" s="218"/>
      <c r="P163" s="219"/>
      <c r="Q163" s="218"/>
      <c r="R163" s="218"/>
      <c r="S163" s="218"/>
      <c r="T163" s="219"/>
      <c r="U163" s="220"/>
      <c r="V163" s="220"/>
      <c r="W163" s="220"/>
      <c r="X163" s="220"/>
      <c r="Y163" s="220"/>
      <c r="Z163" s="220"/>
      <c r="AA163" s="220"/>
      <c r="AB163" s="220"/>
      <c r="AC163" s="220"/>
      <c r="AD163" s="220"/>
    </row>
    <row r="164" spans="1:30">
      <c r="A164" s="218"/>
      <c r="B164" s="218"/>
      <c r="C164" s="218"/>
      <c r="D164" s="218"/>
      <c r="E164" s="218"/>
      <c r="F164" s="218"/>
      <c r="G164" s="218"/>
      <c r="H164" s="218"/>
      <c r="I164" s="218"/>
      <c r="J164" s="218"/>
      <c r="K164" s="218"/>
      <c r="L164" s="218"/>
      <c r="M164" s="218"/>
      <c r="N164" s="218"/>
      <c r="O164" s="218"/>
      <c r="P164" s="219"/>
      <c r="Q164" s="218"/>
      <c r="R164" s="218"/>
      <c r="S164" s="218"/>
      <c r="T164" s="219"/>
      <c r="U164" s="220"/>
      <c r="V164" s="220"/>
      <c r="W164" s="220"/>
      <c r="X164" s="220"/>
      <c r="Y164" s="220"/>
      <c r="Z164" s="220"/>
      <c r="AA164" s="220"/>
      <c r="AB164" s="220"/>
      <c r="AC164" s="220"/>
      <c r="AD164" s="220"/>
    </row>
    <row r="165" spans="1:30">
      <c r="A165" s="218"/>
      <c r="B165" s="218"/>
      <c r="C165" s="218"/>
      <c r="D165" s="218"/>
      <c r="E165" s="218"/>
      <c r="F165" s="218"/>
      <c r="G165" s="218"/>
      <c r="H165" s="218"/>
      <c r="I165" s="218"/>
      <c r="J165" s="218"/>
      <c r="K165" s="218"/>
      <c r="L165" s="218"/>
      <c r="M165" s="218"/>
      <c r="N165" s="218"/>
      <c r="O165" s="218"/>
      <c r="P165" s="219"/>
      <c r="Q165" s="218"/>
      <c r="R165" s="218"/>
      <c r="S165" s="218"/>
      <c r="T165" s="219"/>
      <c r="U165" s="220"/>
      <c r="V165" s="220"/>
      <c r="W165" s="220"/>
      <c r="X165" s="220"/>
      <c r="Y165" s="220"/>
      <c r="Z165" s="220"/>
      <c r="AA165" s="220"/>
      <c r="AB165" s="220"/>
      <c r="AC165" s="220"/>
      <c r="AD165" s="220"/>
    </row>
    <row r="166" spans="1:30">
      <c r="A166" s="218"/>
      <c r="B166" s="218"/>
      <c r="C166" s="218"/>
      <c r="D166" s="218"/>
      <c r="E166" s="218"/>
      <c r="F166" s="218"/>
      <c r="G166" s="218"/>
      <c r="H166" s="218"/>
      <c r="I166" s="218"/>
      <c r="J166" s="218"/>
      <c r="K166" s="218"/>
      <c r="L166" s="218"/>
      <c r="M166" s="218"/>
      <c r="N166" s="218"/>
      <c r="O166" s="218"/>
      <c r="P166" s="219"/>
      <c r="Q166" s="218"/>
      <c r="R166" s="218"/>
      <c r="S166" s="218"/>
      <c r="T166" s="219"/>
      <c r="U166" s="220"/>
      <c r="V166" s="220"/>
      <c r="W166" s="220"/>
      <c r="X166" s="220"/>
      <c r="Y166" s="220"/>
      <c r="Z166" s="220"/>
      <c r="AA166" s="220"/>
      <c r="AB166" s="220"/>
      <c r="AC166" s="220"/>
      <c r="AD166" s="220"/>
    </row>
    <row r="167" spans="1:30">
      <c r="A167" s="218"/>
      <c r="B167" s="218"/>
      <c r="C167" s="218"/>
      <c r="D167" s="218"/>
      <c r="E167" s="218"/>
      <c r="F167" s="218"/>
      <c r="G167" s="218"/>
      <c r="H167" s="218"/>
      <c r="I167" s="218"/>
      <c r="J167" s="218"/>
      <c r="K167" s="218"/>
      <c r="L167" s="218"/>
      <c r="M167" s="218"/>
      <c r="N167" s="218"/>
      <c r="O167" s="218"/>
      <c r="P167" s="219"/>
      <c r="Q167" s="218"/>
      <c r="R167" s="218"/>
      <c r="S167" s="218"/>
      <c r="T167" s="219"/>
      <c r="U167" s="220"/>
      <c r="V167" s="220"/>
      <c r="W167" s="220"/>
      <c r="X167" s="220"/>
      <c r="Y167" s="220"/>
      <c r="Z167" s="220"/>
      <c r="AA167" s="220"/>
      <c r="AB167" s="220"/>
      <c r="AC167" s="220"/>
      <c r="AD167" s="220"/>
    </row>
    <row r="168" spans="1:30">
      <c r="A168" s="218"/>
      <c r="B168" s="218"/>
      <c r="C168" s="218"/>
      <c r="D168" s="218"/>
      <c r="E168" s="218"/>
      <c r="F168" s="218"/>
      <c r="G168" s="218"/>
      <c r="H168" s="218"/>
      <c r="I168" s="218"/>
      <c r="J168" s="218"/>
      <c r="K168" s="218"/>
      <c r="L168" s="218"/>
      <c r="M168" s="218"/>
      <c r="N168" s="218"/>
      <c r="O168" s="218"/>
      <c r="P168" s="219"/>
      <c r="Q168" s="218"/>
      <c r="R168" s="218"/>
      <c r="S168" s="218"/>
      <c r="T168" s="219"/>
      <c r="U168" s="220"/>
      <c r="V168" s="220"/>
      <c r="W168" s="220"/>
      <c r="X168" s="220"/>
      <c r="Y168" s="220"/>
      <c r="Z168" s="220"/>
      <c r="AA168" s="220"/>
      <c r="AB168" s="220"/>
      <c r="AC168" s="220"/>
      <c r="AD168" s="220"/>
    </row>
    <row r="169" spans="1:30">
      <c r="A169" s="218"/>
      <c r="B169" s="218"/>
      <c r="C169" s="218"/>
      <c r="D169" s="218"/>
      <c r="E169" s="218"/>
      <c r="F169" s="218"/>
      <c r="G169" s="218"/>
      <c r="H169" s="218"/>
      <c r="I169" s="218"/>
      <c r="J169" s="218"/>
      <c r="K169" s="218"/>
      <c r="L169" s="218"/>
      <c r="M169" s="218"/>
      <c r="N169" s="218"/>
      <c r="O169" s="218"/>
      <c r="P169" s="219"/>
      <c r="Q169" s="218"/>
      <c r="R169" s="218"/>
      <c r="S169" s="218"/>
      <c r="T169" s="219"/>
      <c r="U169" s="220"/>
      <c r="V169" s="220"/>
      <c r="W169" s="220"/>
      <c r="X169" s="220"/>
      <c r="Y169" s="220"/>
      <c r="Z169" s="220"/>
      <c r="AA169" s="220"/>
      <c r="AB169" s="220"/>
      <c r="AC169" s="220"/>
      <c r="AD169" s="220"/>
    </row>
    <row r="170" spans="1:30">
      <c r="A170" s="218"/>
      <c r="B170" s="218"/>
      <c r="C170" s="218"/>
      <c r="D170" s="218"/>
      <c r="E170" s="218"/>
      <c r="F170" s="218"/>
      <c r="G170" s="218"/>
      <c r="H170" s="218"/>
      <c r="I170" s="218"/>
      <c r="J170" s="218"/>
      <c r="K170" s="218"/>
      <c r="L170" s="218"/>
      <c r="M170" s="218"/>
      <c r="N170" s="218"/>
      <c r="O170" s="218"/>
      <c r="P170" s="219"/>
      <c r="Q170" s="218"/>
      <c r="R170" s="218"/>
      <c r="S170" s="218"/>
      <c r="T170" s="219"/>
      <c r="U170" s="220"/>
      <c r="V170" s="220"/>
      <c r="W170" s="220"/>
      <c r="X170" s="220"/>
      <c r="Y170" s="220"/>
      <c r="Z170" s="220"/>
      <c r="AA170" s="220"/>
      <c r="AB170" s="220"/>
      <c r="AC170" s="220"/>
      <c r="AD170" s="220"/>
    </row>
    <row r="171" spans="1:30">
      <c r="A171" s="218"/>
      <c r="B171" s="218"/>
      <c r="C171" s="218"/>
      <c r="D171" s="218"/>
      <c r="E171" s="218"/>
      <c r="F171" s="218"/>
      <c r="G171" s="218"/>
      <c r="H171" s="218"/>
      <c r="I171" s="218"/>
      <c r="J171" s="218"/>
      <c r="K171" s="218"/>
      <c r="L171" s="218"/>
      <c r="M171" s="218"/>
      <c r="N171" s="218"/>
      <c r="O171" s="218"/>
      <c r="P171" s="219"/>
      <c r="Q171" s="218"/>
      <c r="R171" s="218"/>
      <c r="S171" s="218"/>
      <c r="T171" s="219"/>
      <c r="U171" s="220"/>
      <c r="V171" s="220"/>
      <c r="W171" s="220"/>
      <c r="X171" s="220"/>
      <c r="Y171" s="220"/>
      <c r="Z171" s="220"/>
      <c r="AA171" s="220"/>
      <c r="AB171" s="220"/>
      <c r="AC171" s="220"/>
      <c r="AD171" s="220"/>
    </row>
    <row r="172" spans="1:30">
      <c r="A172" s="218"/>
      <c r="B172" s="218"/>
      <c r="C172" s="218"/>
      <c r="D172" s="218"/>
      <c r="E172" s="218"/>
      <c r="F172" s="218"/>
      <c r="G172" s="218"/>
      <c r="H172" s="218"/>
      <c r="I172" s="218"/>
      <c r="J172" s="218"/>
      <c r="K172" s="218"/>
      <c r="L172" s="218"/>
      <c r="M172" s="218"/>
      <c r="N172" s="218"/>
      <c r="O172" s="218"/>
      <c r="P172" s="219"/>
      <c r="Q172" s="218"/>
      <c r="R172" s="218"/>
      <c r="S172" s="218"/>
      <c r="T172" s="219"/>
      <c r="U172" s="220"/>
      <c r="V172" s="220"/>
      <c r="W172" s="220"/>
      <c r="X172" s="220"/>
      <c r="Y172" s="220"/>
      <c r="Z172" s="220"/>
      <c r="AA172" s="220"/>
      <c r="AB172" s="220"/>
      <c r="AC172" s="220"/>
      <c r="AD172" s="220"/>
    </row>
    <row r="173" spans="1:30">
      <c r="A173" s="218"/>
      <c r="B173" s="218"/>
      <c r="C173" s="218"/>
      <c r="D173" s="218"/>
      <c r="E173" s="218"/>
      <c r="F173" s="218"/>
      <c r="G173" s="218"/>
      <c r="H173" s="218"/>
      <c r="I173" s="218"/>
      <c r="J173" s="218"/>
      <c r="K173" s="218"/>
      <c r="L173" s="218"/>
      <c r="M173" s="218"/>
      <c r="N173" s="218"/>
      <c r="O173" s="218"/>
      <c r="P173" s="219"/>
      <c r="Q173" s="218"/>
      <c r="R173" s="218"/>
      <c r="S173" s="218"/>
      <c r="T173" s="219"/>
      <c r="U173" s="220"/>
      <c r="V173" s="220"/>
      <c r="W173" s="220"/>
      <c r="X173" s="220"/>
      <c r="Y173" s="220"/>
      <c r="Z173" s="220"/>
      <c r="AA173" s="220"/>
      <c r="AB173" s="220"/>
      <c r="AC173" s="220"/>
      <c r="AD173" s="220"/>
    </row>
    <row r="174" spans="1:30">
      <c r="A174" s="218"/>
      <c r="B174" s="218"/>
      <c r="C174" s="218"/>
      <c r="D174" s="218"/>
      <c r="E174" s="218"/>
      <c r="F174" s="218"/>
      <c r="G174" s="218"/>
      <c r="H174" s="218"/>
      <c r="I174" s="218"/>
      <c r="J174" s="218"/>
      <c r="K174" s="218"/>
      <c r="L174" s="218"/>
      <c r="M174" s="218"/>
      <c r="N174" s="218"/>
      <c r="O174" s="218"/>
      <c r="P174" s="219"/>
      <c r="Q174" s="218"/>
      <c r="R174" s="218"/>
      <c r="S174" s="218"/>
      <c r="T174" s="219"/>
      <c r="U174" s="220"/>
      <c r="V174" s="220"/>
      <c r="W174" s="220"/>
      <c r="X174" s="220"/>
      <c r="Y174" s="220"/>
      <c r="Z174" s="220"/>
      <c r="AA174" s="220"/>
      <c r="AB174" s="220"/>
      <c r="AC174" s="220"/>
      <c r="AD174" s="220"/>
    </row>
    <row r="175" spans="1:30">
      <c r="A175" s="218"/>
      <c r="B175" s="218"/>
      <c r="C175" s="218"/>
      <c r="D175" s="218"/>
      <c r="E175" s="218"/>
      <c r="F175" s="218"/>
      <c r="G175" s="218"/>
      <c r="H175" s="218"/>
      <c r="I175" s="218"/>
      <c r="J175" s="218"/>
      <c r="K175" s="218"/>
      <c r="L175" s="218"/>
      <c r="M175" s="218"/>
      <c r="N175" s="218"/>
      <c r="O175" s="218"/>
      <c r="P175" s="219"/>
      <c r="Q175" s="218"/>
      <c r="R175" s="218"/>
      <c r="S175" s="218"/>
      <c r="T175" s="219"/>
      <c r="U175" s="220"/>
      <c r="V175" s="220"/>
      <c r="W175" s="220"/>
      <c r="X175" s="220"/>
      <c r="Y175" s="220"/>
      <c r="Z175" s="220"/>
      <c r="AA175" s="220"/>
      <c r="AB175" s="220"/>
      <c r="AC175" s="220"/>
      <c r="AD175" s="220"/>
    </row>
    <row r="176" spans="1:30">
      <c r="A176" s="218"/>
      <c r="B176" s="218"/>
      <c r="C176" s="218"/>
      <c r="D176" s="218"/>
      <c r="E176" s="218"/>
      <c r="F176" s="218"/>
      <c r="G176" s="218"/>
      <c r="H176" s="218"/>
      <c r="I176" s="218"/>
      <c r="J176" s="218"/>
      <c r="K176" s="218"/>
      <c r="L176" s="218"/>
      <c r="M176" s="218"/>
      <c r="N176" s="218"/>
      <c r="O176" s="218"/>
      <c r="P176" s="219"/>
      <c r="Q176" s="218"/>
      <c r="R176" s="218"/>
      <c r="S176" s="218"/>
      <c r="T176" s="219"/>
      <c r="U176" s="220"/>
      <c r="V176" s="220"/>
      <c r="W176" s="220"/>
      <c r="X176" s="220"/>
      <c r="Y176" s="220"/>
      <c r="Z176" s="220"/>
      <c r="AA176" s="220"/>
      <c r="AB176" s="220"/>
      <c r="AC176" s="220"/>
      <c r="AD176" s="220"/>
    </row>
    <row r="177" spans="1:30">
      <c r="A177" s="218"/>
      <c r="B177" s="218"/>
      <c r="C177" s="218"/>
      <c r="D177" s="218"/>
      <c r="E177" s="218"/>
      <c r="F177" s="218"/>
      <c r="G177" s="218"/>
      <c r="H177" s="218"/>
      <c r="I177" s="218"/>
      <c r="J177" s="218"/>
      <c r="K177" s="218"/>
      <c r="L177" s="218"/>
      <c r="M177" s="218"/>
      <c r="N177" s="218"/>
      <c r="O177" s="218"/>
      <c r="P177" s="219"/>
      <c r="Q177" s="218"/>
      <c r="R177" s="218"/>
      <c r="S177" s="218"/>
      <c r="T177" s="219"/>
      <c r="U177" s="220"/>
      <c r="V177" s="220"/>
      <c r="W177" s="220"/>
      <c r="X177" s="220"/>
      <c r="Y177" s="220"/>
      <c r="Z177" s="220"/>
      <c r="AA177" s="220"/>
      <c r="AB177" s="220"/>
      <c r="AC177" s="220"/>
      <c r="AD177" s="220"/>
    </row>
    <row r="178" spans="1:30">
      <c r="A178" s="218"/>
      <c r="B178" s="218"/>
      <c r="C178" s="218"/>
      <c r="D178" s="218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9"/>
      <c r="Q178" s="218"/>
      <c r="R178" s="218"/>
      <c r="S178" s="218"/>
      <c r="T178" s="219"/>
      <c r="U178" s="220"/>
      <c r="V178" s="220"/>
      <c r="W178" s="220"/>
      <c r="X178" s="220"/>
      <c r="Y178" s="220"/>
      <c r="Z178" s="220"/>
      <c r="AA178" s="220"/>
      <c r="AB178" s="220"/>
      <c r="AC178" s="220"/>
      <c r="AD178" s="220"/>
    </row>
    <row r="179" spans="1:30">
      <c r="A179" s="218"/>
      <c r="B179" s="218"/>
      <c r="C179" s="218"/>
      <c r="D179" s="218"/>
      <c r="E179" s="218"/>
      <c r="F179" s="218"/>
      <c r="G179" s="218"/>
      <c r="H179" s="218"/>
      <c r="I179" s="218"/>
      <c r="J179" s="218"/>
      <c r="K179" s="218"/>
      <c r="L179" s="218"/>
      <c r="M179" s="218"/>
      <c r="N179" s="218"/>
      <c r="O179" s="218"/>
      <c r="P179" s="219"/>
      <c r="Q179" s="218"/>
      <c r="R179" s="218"/>
      <c r="S179" s="218"/>
      <c r="T179" s="219"/>
      <c r="U179" s="220"/>
      <c r="V179" s="220"/>
      <c r="W179" s="220"/>
      <c r="X179" s="220"/>
      <c r="Y179" s="220"/>
      <c r="Z179" s="220"/>
      <c r="AA179" s="220"/>
      <c r="AB179" s="220"/>
      <c r="AC179" s="220"/>
      <c r="AD179" s="220"/>
    </row>
    <row r="180" spans="1:30">
      <c r="A180" s="218"/>
      <c r="B180" s="218"/>
      <c r="C180" s="218"/>
      <c r="D180" s="218"/>
      <c r="E180" s="218"/>
      <c r="F180" s="218"/>
      <c r="G180" s="218"/>
      <c r="H180" s="218"/>
      <c r="I180" s="218"/>
      <c r="J180" s="218"/>
      <c r="K180" s="218"/>
      <c r="L180" s="218"/>
      <c r="M180" s="218"/>
      <c r="N180" s="218"/>
      <c r="O180" s="218"/>
      <c r="P180" s="219"/>
      <c r="Q180" s="218"/>
      <c r="R180" s="218"/>
      <c r="S180" s="218"/>
      <c r="T180" s="219"/>
      <c r="U180" s="220"/>
      <c r="V180" s="220"/>
      <c r="W180" s="220"/>
      <c r="X180" s="220"/>
      <c r="Y180" s="220"/>
      <c r="Z180" s="220"/>
      <c r="AA180" s="220"/>
      <c r="AB180" s="220"/>
      <c r="AC180" s="220"/>
      <c r="AD180" s="220"/>
    </row>
    <row r="181" spans="1:30">
      <c r="A181" s="218"/>
      <c r="B181" s="218"/>
      <c r="C181" s="218"/>
      <c r="D181" s="218"/>
      <c r="E181" s="218"/>
      <c r="F181" s="218"/>
      <c r="G181" s="218"/>
      <c r="H181" s="218"/>
      <c r="I181" s="218"/>
      <c r="J181" s="218"/>
      <c r="K181" s="218"/>
      <c r="L181" s="218"/>
      <c r="M181" s="218"/>
      <c r="N181" s="218"/>
      <c r="O181" s="218"/>
      <c r="P181" s="219"/>
      <c r="Q181" s="218"/>
      <c r="R181" s="218"/>
      <c r="S181" s="218"/>
      <c r="T181" s="219"/>
      <c r="U181" s="220"/>
      <c r="V181" s="220"/>
      <c r="W181" s="220"/>
      <c r="X181" s="220"/>
      <c r="Y181" s="220"/>
      <c r="Z181" s="220"/>
      <c r="AA181" s="220"/>
      <c r="AB181" s="220"/>
      <c r="AC181" s="220"/>
      <c r="AD181" s="220"/>
    </row>
    <row r="182" spans="1:30">
      <c r="A182" s="218"/>
      <c r="B182" s="218"/>
      <c r="C182" s="218"/>
      <c r="D182" s="218"/>
      <c r="E182" s="218"/>
      <c r="F182" s="218"/>
      <c r="G182" s="218"/>
      <c r="H182" s="218"/>
      <c r="I182" s="218"/>
      <c r="J182" s="218"/>
      <c r="K182" s="218"/>
      <c r="L182" s="218"/>
      <c r="M182" s="218"/>
      <c r="N182" s="218"/>
      <c r="O182" s="218"/>
      <c r="P182" s="219"/>
      <c r="Q182" s="218"/>
      <c r="R182" s="218"/>
      <c r="S182" s="218"/>
      <c r="T182" s="219"/>
      <c r="U182" s="220"/>
      <c r="V182" s="220"/>
      <c r="W182" s="220"/>
      <c r="X182" s="220"/>
      <c r="Y182" s="220"/>
      <c r="Z182" s="220"/>
      <c r="AA182" s="220"/>
      <c r="AB182" s="220"/>
      <c r="AC182" s="220"/>
      <c r="AD182" s="220"/>
    </row>
    <row r="183" spans="1:30">
      <c r="A183" s="218"/>
      <c r="B183" s="218"/>
      <c r="C183" s="218"/>
      <c r="D183" s="218"/>
      <c r="E183" s="218"/>
      <c r="F183" s="218"/>
      <c r="G183" s="218"/>
      <c r="H183" s="218"/>
      <c r="I183" s="218"/>
      <c r="J183" s="218"/>
      <c r="K183" s="218"/>
      <c r="L183" s="218"/>
      <c r="M183" s="218"/>
      <c r="N183" s="218"/>
      <c r="O183" s="218"/>
      <c r="P183" s="219"/>
      <c r="Q183" s="218"/>
      <c r="R183" s="218"/>
      <c r="S183" s="218"/>
      <c r="T183" s="219"/>
      <c r="U183" s="220"/>
      <c r="V183" s="220"/>
      <c r="W183" s="220"/>
      <c r="X183" s="220"/>
      <c r="Y183" s="220"/>
      <c r="Z183" s="220"/>
      <c r="AA183" s="220"/>
      <c r="AB183" s="220"/>
      <c r="AC183" s="220"/>
      <c r="AD183" s="220"/>
    </row>
    <row r="184" spans="1:30">
      <c r="A184" s="218"/>
      <c r="B184" s="218"/>
      <c r="C184" s="218"/>
      <c r="D184" s="218"/>
      <c r="E184" s="218"/>
      <c r="F184" s="218"/>
      <c r="G184" s="218"/>
      <c r="H184" s="218"/>
      <c r="I184" s="218"/>
      <c r="J184" s="218"/>
      <c r="K184" s="218"/>
      <c r="L184" s="218"/>
      <c r="M184" s="218"/>
      <c r="N184" s="218"/>
      <c r="O184" s="218"/>
      <c r="P184" s="219"/>
      <c r="Q184" s="218"/>
      <c r="R184" s="218"/>
      <c r="S184" s="218"/>
      <c r="T184" s="219"/>
      <c r="U184" s="220"/>
      <c r="V184" s="220"/>
      <c r="W184" s="220"/>
      <c r="X184" s="220"/>
      <c r="Y184" s="220"/>
      <c r="Z184" s="220"/>
      <c r="AA184" s="220"/>
      <c r="AB184" s="220"/>
      <c r="AC184" s="220"/>
      <c r="AD184" s="220"/>
    </row>
    <row r="185" spans="1:30">
      <c r="A185" s="218"/>
      <c r="B185" s="218"/>
      <c r="C185" s="218"/>
      <c r="D185" s="218"/>
      <c r="E185" s="218"/>
      <c r="F185" s="218"/>
      <c r="G185" s="218"/>
      <c r="H185" s="218"/>
      <c r="I185" s="218"/>
      <c r="J185" s="218"/>
      <c r="K185" s="218"/>
      <c r="L185" s="218"/>
      <c r="M185" s="218"/>
      <c r="N185" s="218"/>
      <c r="O185" s="218"/>
      <c r="P185" s="219"/>
      <c r="Q185" s="218"/>
      <c r="R185" s="218"/>
      <c r="S185" s="218"/>
      <c r="T185" s="219"/>
      <c r="U185" s="220"/>
      <c r="V185" s="220"/>
      <c r="W185" s="220"/>
      <c r="X185" s="220"/>
      <c r="Y185" s="220"/>
      <c r="Z185" s="220"/>
      <c r="AA185" s="220"/>
      <c r="AB185" s="220"/>
      <c r="AC185" s="220"/>
      <c r="AD185" s="220"/>
    </row>
    <row r="186" spans="1:30">
      <c r="A186" s="218"/>
      <c r="B186" s="218"/>
      <c r="C186" s="218"/>
      <c r="D186" s="218"/>
      <c r="E186" s="218"/>
      <c r="F186" s="218"/>
      <c r="G186" s="218"/>
      <c r="H186" s="218"/>
      <c r="I186" s="218"/>
      <c r="J186" s="218"/>
      <c r="K186" s="218"/>
      <c r="L186" s="218"/>
      <c r="M186" s="218"/>
      <c r="N186" s="218"/>
      <c r="O186" s="218"/>
      <c r="P186" s="219"/>
      <c r="Q186" s="218"/>
      <c r="R186" s="218"/>
      <c r="S186" s="218"/>
      <c r="T186" s="219"/>
      <c r="U186" s="220"/>
      <c r="V186" s="220"/>
      <c r="W186" s="220"/>
      <c r="X186" s="220"/>
      <c r="Y186" s="220"/>
      <c r="Z186" s="220"/>
      <c r="AA186" s="220"/>
      <c r="AB186" s="220"/>
      <c r="AC186" s="220"/>
      <c r="AD186" s="220"/>
    </row>
    <row r="187" spans="1:30">
      <c r="A187" s="218"/>
      <c r="B187" s="218"/>
      <c r="C187" s="218"/>
      <c r="D187" s="218"/>
      <c r="E187" s="218"/>
      <c r="F187" s="218"/>
      <c r="G187" s="218"/>
      <c r="H187" s="218"/>
      <c r="I187" s="218"/>
      <c r="J187" s="218"/>
      <c r="K187" s="218"/>
      <c r="L187" s="218"/>
      <c r="M187" s="218"/>
      <c r="N187" s="218"/>
      <c r="O187" s="218"/>
      <c r="P187" s="219"/>
      <c r="Q187" s="218"/>
      <c r="R187" s="218"/>
      <c r="S187" s="218"/>
      <c r="T187" s="219"/>
      <c r="U187" s="220"/>
      <c r="V187" s="220"/>
      <c r="W187" s="220"/>
      <c r="X187" s="220"/>
      <c r="Y187" s="220"/>
      <c r="Z187" s="220"/>
      <c r="AA187" s="220"/>
      <c r="AB187" s="220"/>
      <c r="AC187" s="220"/>
      <c r="AD187" s="220"/>
    </row>
    <row r="188" spans="1:30">
      <c r="A188" s="218"/>
      <c r="B188" s="218"/>
      <c r="C188" s="218"/>
      <c r="D188" s="218"/>
      <c r="E188" s="218"/>
      <c r="F188" s="218"/>
      <c r="G188" s="218"/>
      <c r="H188" s="218"/>
      <c r="I188" s="218"/>
      <c r="J188" s="218"/>
      <c r="K188" s="218"/>
      <c r="L188" s="218"/>
      <c r="M188" s="218"/>
      <c r="N188" s="218"/>
      <c r="O188" s="218"/>
      <c r="P188" s="219"/>
      <c r="Q188" s="218"/>
      <c r="R188" s="218"/>
      <c r="S188" s="218"/>
      <c r="T188" s="219"/>
      <c r="U188" s="220"/>
      <c r="V188" s="220"/>
      <c r="W188" s="220"/>
      <c r="X188" s="220"/>
      <c r="Y188" s="220"/>
      <c r="Z188" s="220"/>
      <c r="AA188" s="220"/>
      <c r="AB188" s="220"/>
      <c r="AC188" s="220"/>
      <c r="AD188" s="220"/>
    </row>
    <row r="189" spans="1:30">
      <c r="A189" s="218"/>
      <c r="B189" s="218"/>
      <c r="C189" s="218"/>
      <c r="D189" s="218"/>
      <c r="E189" s="218"/>
      <c r="F189" s="218"/>
      <c r="G189" s="218"/>
      <c r="H189" s="218"/>
      <c r="I189" s="218"/>
      <c r="J189" s="218"/>
      <c r="K189" s="218"/>
      <c r="L189" s="218"/>
      <c r="M189" s="218"/>
      <c r="N189" s="218"/>
      <c r="O189" s="218"/>
      <c r="P189" s="219"/>
      <c r="Q189" s="218"/>
      <c r="R189" s="218"/>
      <c r="S189" s="218"/>
      <c r="T189" s="219"/>
      <c r="U189" s="220"/>
      <c r="V189" s="220"/>
      <c r="W189" s="220"/>
      <c r="X189" s="220"/>
      <c r="Y189" s="220"/>
      <c r="Z189" s="220"/>
      <c r="AA189" s="220"/>
      <c r="AB189" s="220"/>
      <c r="AC189" s="220"/>
      <c r="AD189" s="220"/>
    </row>
    <row r="190" spans="1:30">
      <c r="A190" s="218"/>
      <c r="B190" s="218"/>
      <c r="C190" s="218"/>
      <c r="D190" s="218"/>
      <c r="E190" s="218"/>
      <c r="F190" s="218"/>
      <c r="G190" s="218"/>
      <c r="H190" s="218"/>
      <c r="I190" s="218"/>
      <c r="J190" s="218"/>
      <c r="K190" s="218"/>
      <c r="L190" s="218"/>
      <c r="M190" s="218"/>
      <c r="N190" s="218"/>
      <c r="O190" s="218"/>
      <c r="P190" s="219"/>
      <c r="Q190" s="218"/>
      <c r="R190" s="218"/>
      <c r="S190" s="218"/>
      <c r="T190" s="219"/>
      <c r="U190" s="220"/>
      <c r="V190" s="220"/>
      <c r="W190" s="220"/>
      <c r="X190" s="220"/>
      <c r="Y190" s="220"/>
      <c r="Z190" s="220"/>
      <c r="AA190" s="220"/>
      <c r="AB190" s="220"/>
      <c r="AC190" s="220"/>
      <c r="AD190" s="220"/>
    </row>
    <row r="191" spans="1:30">
      <c r="A191" s="218"/>
      <c r="B191" s="218"/>
      <c r="C191" s="218"/>
      <c r="D191" s="218"/>
      <c r="E191" s="218"/>
      <c r="F191" s="218"/>
      <c r="G191" s="218"/>
      <c r="H191" s="218"/>
      <c r="I191" s="218"/>
      <c r="J191" s="218"/>
      <c r="K191" s="218"/>
      <c r="L191" s="218"/>
      <c r="M191" s="218"/>
      <c r="N191" s="218"/>
      <c r="O191" s="218"/>
      <c r="P191" s="219"/>
      <c r="Q191" s="218"/>
      <c r="R191" s="218"/>
      <c r="S191" s="218"/>
      <c r="T191" s="219"/>
      <c r="U191" s="220"/>
      <c r="V191" s="220"/>
      <c r="W191" s="220"/>
      <c r="X191" s="220"/>
      <c r="Y191" s="220"/>
      <c r="Z191" s="220"/>
      <c r="AA191" s="220"/>
      <c r="AB191" s="220"/>
      <c r="AC191" s="220"/>
      <c r="AD191" s="220"/>
    </row>
    <row r="192" spans="1:30">
      <c r="A192" s="218"/>
      <c r="B192" s="218"/>
      <c r="C192" s="218"/>
      <c r="D192" s="218"/>
      <c r="E192" s="218"/>
      <c r="F192" s="218"/>
      <c r="G192" s="218"/>
      <c r="H192" s="218"/>
      <c r="I192" s="218"/>
      <c r="J192" s="218"/>
      <c r="K192" s="218"/>
      <c r="L192" s="218"/>
      <c r="M192" s="218"/>
      <c r="N192" s="218"/>
      <c r="O192" s="218"/>
      <c r="P192" s="219"/>
      <c r="Q192" s="218"/>
      <c r="R192" s="218"/>
      <c r="S192" s="218"/>
      <c r="T192" s="219"/>
      <c r="U192" s="220"/>
      <c r="V192" s="220"/>
      <c r="W192" s="220"/>
      <c r="X192" s="220"/>
      <c r="Y192" s="220"/>
      <c r="Z192" s="220"/>
      <c r="AA192" s="220"/>
      <c r="AB192" s="220"/>
      <c r="AC192" s="220"/>
      <c r="AD192" s="220"/>
    </row>
    <row r="193" spans="1:30">
      <c r="A193" s="218"/>
      <c r="B193" s="218"/>
      <c r="C193" s="218"/>
      <c r="D193" s="218"/>
      <c r="E193" s="218"/>
      <c r="F193" s="218"/>
      <c r="G193" s="218"/>
      <c r="H193" s="218"/>
      <c r="I193" s="218"/>
      <c r="J193" s="218"/>
      <c r="K193" s="218"/>
      <c r="L193" s="218"/>
      <c r="M193" s="218"/>
      <c r="N193" s="218"/>
      <c r="O193" s="218"/>
      <c r="P193" s="219"/>
      <c r="Q193" s="218"/>
      <c r="R193" s="218"/>
      <c r="S193" s="218"/>
      <c r="T193" s="219"/>
      <c r="U193" s="220"/>
      <c r="V193" s="220"/>
      <c r="W193" s="220"/>
      <c r="X193" s="220"/>
      <c r="Y193" s="220"/>
      <c r="Z193" s="220"/>
      <c r="AA193" s="220"/>
      <c r="AB193" s="220"/>
      <c r="AC193" s="220"/>
      <c r="AD193" s="220"/>
    </row>
    <row r="194" spans="1:30">
      <c r="A194" s="218"/>
      <c r="B194" s="218"/>
      <c r="C194" s="218"/>
      <c r="D194" s="218"/>
      <c r="E194" s="218"/>
      <c r="F194" s="218"/>
      <c r="G194" s="218"/>
      <c r="H194" s="218"/>
      <c r="I194" s="218"/>
      <c r="J194" s="218"/>
      <c r="K194" s="218"/>
      <c r="L194" s="218"/>
      <c r="M194" s="218"/>
      <c r="N194" s="218"/>
      <c r="O194" s="218"/>
      <c r="P194" s="219"/>
      <c r="Q194" s="218"/>
      <c r="R194" s="218"/>
      <c r="S194" s="218"/>
      <c r="T194" s="219"/>
      <c r="U194" s="220"/>
      <c r="V194" s="220"/>
      <c r="W194" s="220"/>
      <c r="X194" s="220"/>
      <c r="Y194" s="220"/>
      <c r="Z194" s="220"/>
      <c r="AA194" s="220"/>
      <c r="AB194" s="220"/>
      <c r="AC194" s="220"/>
      <c r="AD194" s="220"/>
    </row>
    <row r="195" spans="1:30">
      <c r="A195" s="218"/>
      <c r="B195" s="218"/>
      <c r="C195" s="218"/>
      <c r="D195" s="218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9"/>
      <c r="Q195" s="218"/>
      <c r="R195" s="218"/>
      <c r="S195" s="218"/>
      <c r="T195" s="219"/>
      <c r="U195" s="220"/>
      <c r="V195" s="220"/>
      <c r="W195" s="220"/>
      <c r="X195" s="220"/>
      <c r="Y195" s="220"/>
      <c r="Z195" s="220"/>
      <c r="AA195" s="220"/>
      <c r="AB195" s="220"/>
      <c r="AC195" s="220"/>
      <c r="AD195" s="220"/>
    </row>
    <row r="196" spans="1:30">
      <c r="A196" s="218"/>
      <c r="B196" s="218"/>
      <c r="C196" s="218"/>
      <c r="D196" s="218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9"/>
      <c r="Q196" s="218"/>
      <c r="R196" s="218"/>
      <c r="S196" s="218"/>
      <c r="T196" s="219"/>
      <c r="U196" s="220"/>
      <c r="V196" s="220"/>
      <c r="W196" s="220"/>
      <c r="X196" s="220"/>
      <c r="Y196" s="220"/>
      <c r="Z196" s="220"/>
      <c r="AA196" s="220"/>
      <c r="AB196" s="220"/>
      <c r="AC196" s="220"/>
      <c r="AD196" s="220"/>
    </row>
    <row r="197" spans="1:30">
      <c r="A197" s="218"/>
      <c r="B197" s="218"/>
      <c r="C197" s="218"/>
      <c r="D197" s="218"/>
      <c r="E197" s="218"/>
      <c r="F197" s="218"/>
      <c r="G197" s="218"/>
      <c r="H197" s="218"/>
      <c r="I197" s="218"/>
      <c r="J197" s="218"/>
      <c r="K197" s="218"/>
      <c r="L197" s="218"/>
      <c r="M197" s="218"/>
      <c r="N197" s="218"/>
      <c r="O197" s="218"/>
      <c r="P197" s="219"/>
      <c r="Q197" s="218"/>
      <c r="R197" s="218"/>
      <c r="S197" s="218"/>
      <c r="T197" s="219"/>
      <c r="U197" s="220"/>
      <c r="V197" s="220"/>
      <c r="W197" s="220"/>
      <c r="X197" s="220"/>
      <c r="Y197" s="220"/>
      <c r="Z197" s="220"/>
      <c r="AA197" s="220"/>
      <c r="AB197" s="220"/>
      <c r="AC197" s="220"/>
      <c r="AD197" s="220"/>
    </row>
    <row r="198" spans="1:30">
      <c r="A198" s="218"/>
      <c r="B198" s="218"/>
      <c r="C198" s="218"/>
      <c r="D198" s="218"/>
      <c r="E198" s="218"/>
      <c r="F198" s="218"/>
      <c r="G198" s="218"/>
      <c r="H198" s="218"/>
      <c r="I198" s="218"/>
      <c r="J198" s="218"/>
      <c r="K198" s="218"/>
      <c r="L198" s="218"/>
      <c r="M198" s="218"/>
      <c r="N198" s="218"/>
      <c r="O198" s="218"/>
      <c r="P198" s="219"/>
      <c r="Q198" s="218"/>
      <c r="R198" s="218"/>
      <c r="S198" s="218"/>
      <c r="T198" s="219"/>
      <c r="U198" s="220"/>
      <c r="V198" s="220"/>
      <c r="W198" s="220"/>
      <c r="X198" s="220"/>
      <c r="Y198" s="220"/>
      <c r="Z198" s="220"/>
      <c r="AA198" s="220"/>
      <c r="AB198" s="220"/>
      <c r="AC198" s="220"/>
      <c r="AD198" s="220"/>
    </row>
    <row r="199" spans="1:30">
      <c r="A199" s="218"/>
      <c r="B199" s="218"/>
      <c r="C199" s="218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218"/>
      <c r="O199" s="218"/>
      <c r="P199" s="219"/>
      <c r="Q199" s="218"/>
      <c r="R199" s="218"/>
      <c r="S199" s="218"/>
      <c r="T199" s="219"/>
      <c r="U199" s="220"/>
      <c r="V199" s="220"/>
      <c r="W199" s="220"/>
      <c r="X199" s="220"/>
      <c r="Y199" s="220"/>
      <c r="Z199" s="220"/>
      <c r="AA199" s="220"/>
      <c r="AB199" s="220"/>
      <c r="AC199" s="220"/>
      <c r="AD199" s="220"/>
    </row>
    <row r="200" spans="1:30">
      <c r="A200" s="218"/>
      <c r="B200" s="218"/>
      <c r="C200" s="218"/>
      <c r="D200" s="218"/>
      <c r="E200" s="218"/>
      <c r="F200" s="218"/>
      <c r="G200" s="218"/>
      <c r="H200" s="218"/>
      <c r="I200" s="218"/>
      <c r="J200" s="218"/>
      <c r="K200" s="218"/>
      <c r="L200" s="218"/>
      <c r="M200" s="218"/>
      <c r="N200" s="218"/>
      <c r="O200" s="218"/>
      <c r="P200" s="219"/>
      <c r="Q200" s="218"/>
      <c r="R200" s="218"/>
      <c r="S200" s="218"/>
      <c r="T200" s="219"/>
      <c r="U200" s="220"/>
      <c r="V200" s="220"/>
      <c r="W200" s="220"/>
      <c r="X200" s="220"/>
      <c r="Y200" s="220"/>
      <c r="Z200" s="220"/>
      <c r="AA200" s="220"/>
      <c r="AB200" s="220"/>
      <c r="AC200" s="220"/>
      <c r="AD200" s="220"/>
    </row>
    <row r="201" spans="1:30">
      <c r="A201" s="218"/>
      <c r="B201" s="218"/>
      <c r="C201" s="218"/>
      <c r="D201" s="218"/>
      <c r="E201" s="218"/>
      <c r="F201" s="218"/>
      <c r="G201" s="218"/>
      <c r="H201" s="218"/>
      <c r="I201" s="218"/>
      <c r="J201" s="218"/>
      <c r="K201" s="218"/>
      <c r="L201" s="218"/>
      <c r="M201" s="218"/>
      <c r="N201" s="218"/>
      <c r="O201" s="218"/>
      <c r="P201" s="219"/>
      <c r="Q201" s="218"/>
      <c r="R201" s="218"/>
      <c r="S201" s="218"/>
      <c r="T201" s="219"/>
      <c r="U201" s="220"/>
      <c r="V201" s="220"/>
      <c r="W201" s="220"/>
      <c r="X201" s="220"/>
      <c r="Y201" s="220"/>
      <c r="Z201" s="220"/>
      <c r="AA201" s="220"/>
      <c r="AB201" s="220"/>
      <c r="AC201" s="220"/>
      <c r="AD201" s="220"/>
    </row>
    <row r="202" spans="1:30">
      <c r="A202" s="218"/>
      <c r="B202" s="218"/>
      <c r="C202" s="218"/>
      <c r="D202" s="218"/>
      <c r="E202" s="218"/>
      <c r="F202" s="218"/>
      <c r="G202" s="218"/>
      <c r="H202" s="218"/>
      <c r="I202" s="218"/>
      <c r="J202" s="218"/>
      <c r="K202" s="218"/>
      <c r="L202" s="218"/>
      <c r="M202" s="218"/>
      <c r="N202" s="218"/>
      <c r="O202" s="218"/>
      <c r="P202" s="219"/>
      <c r="Q202" s="218"/>
      <c r="R202" s="218"/>
      <c r="S202" s="218"/>
      <c r="T202" s="219"/>
      <c r="U202" s="220"/>
      <c r="V202" s="220"/>
      <c r="W202" s="220"/>
      <c r="X202" s="220"/>
      <c r="Y202" s="220"/>
      <c r="Z202" s="220"/>
      <c r="AA202" s="220"/>
      <c r="AB202" s="220"/>
      <c r="AC202" s="220"/>
      <c r="AD202" s="220"/>
    </row>
    <row r="203" spans="1:30">
      <c r="A203" s="218"/>
      <c r="B203" s="218"/>
      <c r="C203" s="218"/>
      <c r="D203" s="218"/>
      <c r="E203" s="218"/>
      <c r="F203" s="218"/>
      <c r="G203" s="218"/>
      <c r="H203" s="218"/>
      <c r="I203" s="218"/>
      <c r="J203" s="218"/>
      <c r="K203" s="218"/>
      <c r="L203" s="218"/>
      <c r="M203" s="218"/>
      <c r="N203" s="218"/>
      <c r="O203" s="218"/>
      <c r="P203" s="219"/>
      <c r="Q203" s="218"/>
      <c r="R203" s="218"/>
      <c r="S203" s="218"/>
      <c r="T203" s="219"/>
      <c r="U203" s="220"/>
      <c r="V203" s="220"/>
      <c r="W203" s="220"/>
      <c r="X203" s="220"/>
      <c r="Y203" s="220"/>
      <c r="Z203" s="220"/>
      <c r="AA203" s="220"/>
      <c r="AB203" s="220"/>
      <c r="AC203" s="220"/>
      <c r="AD203" s="220"/>
    </row>
    <row r="204" spans="1:30">
      <c r="A204" s="218"/>
      <c r="B204" s="218"/>
      <c r="C204" s="218"/>
      <c r="D204" s="218"/>
      <c r="E204" s="218"/>
      <c r="F204" s="218"/>
      <c r="G204" s="218"/>
      <c r="H204" s="218"/>
      <c r="I204" s="218"/>
      <c r="J204" s="218"/>
      <c r="K204" s="218"/>
      <c r="L204" s="218"/>
      <c r="M204" s="218"/>
      <c r="N204" s="218"/>
      <c r="O204" s="218"/>
      <c r="P204" s="219"/>
      <c r="Q204" s="218"/>
      <c r="R204" s="218"/>
      <c r="S204" s="218"/>
      <c r="T204" s="219"/>
      <c r="U204" s="220"/>
      <c r="V204" s="220"/>
      <c r="W204" s="220"/>
      <c r="X204" s="220"/>
      <c r="Y204" s="220"/>
      <c r="Z204" s="220"/>
      <c r="AA204" s="220"/>
      <c r="AB204" s="220"/>
      <c r="AC204" s="220"/>
      <c r="AD204" s="220"/>
    </row>
    <row r="205" spans="1:30">
      <c r="A205" s="218"/>
      <c r="B205" s="218"/>
      <c r="C205" s="218"/>
      <c r="D205" s="218"/>
      <c r="E205" s="218"/>
      <c r="F205" s="218"/>
      <c r="G205" s="218"/>
      <c r="H205" s="218"/>
      <c r="I205" s="218"/>
      <c r="J205" s="218"/>
      <c r="K205" s="218"/>
      <c r="L205" s="218"/>
      <c r="M205" s="218"/>
      <c r="N205" s="218"/>
      <c r="O205" s="218"/>
      <c r="P205" s="219"/>
      <c r="Q205" s="218"/>
      <c r="R205" s="218"/>
      <c r="S205" s="218"/>
      <c r="T205" s="219"/>
      <c r="U205" s="220"/>
      <c r="V205" s="220"/>
      <c r="W205" s="220"/>
      <c r="X205" s="220"/>
      <c r="Y205" s="220"/>
      <c r="Z205" s="220"/>
      <c r="AA205" s="220"/>
      <c r="AB205" s="220"/>
      <c r="AC205" s="220"/>
      <c r="AD205" s="220"/>
    </row>
    <row r="206" spans="1:30">
      <c r="A206" s="218"/>
      <c r="B206" s="218"/>
      <c r="C206" s="218"/>
      <c r="D206" s="218"/>
      <c r="E206" s="218"/>
      <c r="F206" s="218"/>
      <c r="G206" s="218"/>
      <c r="H206" s="218"/>
      <c r="I206" s="218"/>
      <c r="J206" s="218"/>
      <c r="K206" s="218"/>
      <c r="L206" s="218"/>
      <c r="M206" s="218"/>
      <c r="N206" s="218"/>
      <c r="O206" s="218"/>
      <c r="P206" s="219"/>
      <c r="Q206" s="218"/>
      <c r="R206" s="218"/>
      <c r="S206" s="218"/>
      <c r="T206" s="219"/>
      <c r="U206" s="220"/>
      <c r="V206" s="220"/>
      <c r="W206" s="220"/>
      <c r="X206" s="220"/>
      <c r="Y206" s="220"/>
      <c r="Z206" s="220"/>
      <c r="AA206" s="220"/>
      <c r="AB206" s="220"/>
      <c r="AC206" s="220"/>
      <c r="AD206" s="220"/>
    </row>
    <row r="207" spans="1:30">
      <c r="A207" s="218"/>
      <c r="B207" s="218"/>
      <c r="C207" s="218"/>
      <c r="D207" s="218"/>
      <c r="E207" s="218"/>
      <c r="F207" s="218"/>
      <c r="G207" s="218"/>
      <c r="H207" s="218"/>
      <c r="I207" s="218"/>
      <c r="J207" s="218"/>
      <c r="K207" s="218"/>
      <c r="L207" s="218"/>
      <c r="M207" s="218"/>
      <c r="N207" s="218"/>
      <c r="O207" s="218"/>
      <c r="P207" s="219"/>
      <c r="Q207" s="218"/>
      <c r="R207" s="218"/>
      <c r="S207" s="218"/>
      <c r="T207" s="219"/>
      <c r="U207" s="220"/>
      <c r="V207" s="220"/>
      <c r="W207" s="220"/>
      <c r="X207" s="220"/>
      <c r="Y207" s="220"/>
      <c r="Z207" s="220"/>
      <c r="AA207" s="220"/>
      <c r="AB207" s="220"/>
      <c r="AC207" s="220"/>
      <c r="AD207" s="220"/>
    </row>
    <row r="208" spans="1:30">
      <c r="A208" s="218"/>
      <c r="B208" s="218"/>
      <c r="C208" s="218"/>
      <c r="D208" s="218"/>
      <c r="E208" s="218"/>
      <c r="F208" s="218"/>
      <c r="G208" s="218"/>
      <c r="H208" s="218"/>
      <c r="I208" s="218"/>
      <c r="J208" s="218"/>
      <c r="K208" s="218"/>
      <c r="L208" s="218"/>
      <c r="M208" s="218"/>
      <c r="N208" s="218"/>
      <c r="O208" s="218"/>
      <c r="P208" s="219"/>
      <c r="Q208" s="218"/>
      <c r="R208" s="218"/>
      <c r="S208" s="218"/>
      <c r="T208" s="219"/>
      <c r="U208" s="220"/>
      <c r="V208" s="220"/>
      <c r="W208" s="220"/>
      <c r="X208" s="220"/>
      <c r="Y208" s="220"/>
      <c r="Z208" s="220"/>
      <c r="AA208" s="220"/>
      <c r="AB208" s="220"/>
      <c r="AC208" s="220"/>
      <c r="AD208" s="220"/>
    </row>
    <row r="209" spans="1:30">
      <c r="A209" s="218"/>
      <c r="B209" s="218"/>
      <c r="C209" s="218"/>
      <c r="D209" s="218"/>
      <c r="E209" s="218"/>
      <c r="F209" s="218"/>
      <c r="G209" s="218"/>
      <c r="H209" s="218"/>
      <c r="I209" s="218"/>
      <c r="J209" s="218"/>
      <c r="K209" s="218"/>
      <c r="L209" s="218"/>
      <c r="M209" s="218"/>
      <c r="N209" s="218"/>
      <c r="O209" s="218"/>
      <c r="P209" s="219"/>
      <c r="Q209" s="218"/>
      <c r="R209" s="218"/>
      <c r="S209" s="218"/>
      <c r="T209" s="219"/>
      <c r="U209" s="220"/>
      <c r="V209" s="220"/>
      <c r="W209" s="220"/>
      <c r="X209" s="220"/>
      <c r="Y209" s="220"/>
      <c r="Z209" s="220"/>
      <c r="AA209" s="220"/>
      <c r="AB209" s="220"/>
      <c r="AC209" s="220"/>
      <c r="AD209" s="220"/>
    </row>
    <row r="210" spans="1:30">
      <c r="A210" s="218"/>
      <c r="B210" s="218"/>
      <c r="C210" s="218"/>
      <c r="D210" s="218"/>
      <c r="E210" s="218"/>
      <c r="F210" s="218"/>
      <c r="G210" s="218"/>
      <c r="H210" s="218"/>
      <c r="I210" s="218"/>
      <c r="J210" s="218"/>
      <c r="K210" s="218"/>
      <c r="L210" s="218"/>
      <c r="M210" s="218"/>
      <c r="N210" s="218"/>
      <c r="O210" s="218"/>
      <c r="P210" s="219"/>
      <c r="Q210" s="218"/>
      <c r="R210" s="218"/>
      <c r="S210" s="218"/>
      <c r="T210" s="219"/>
      <c r="U210" s="220"/>
      <c r="V210" s="220"/>
      <c r="W210" s="220"/>
      <c r="X210" s="220"/>
      <c r="Y210" s="220"/>
      <c r="Z210" s="220"/>
      <c r="AA210" s="220"/>
      <c r="AB210" s="220"/>
      <c r="AC210" s="220"/>
      <c r="AD210" s="220"/>
    </row>
    <row r="211" spans="1:30">
      <c r="A211" s="218"/>
      <c r="B211" s="218"/>
      <c r="C211" s="218"/>
      <c r="D211" s="218"/>
      <c r="E211" s="218"/>
      <c r="F211" s="218"/>
      <c r="G211" s="218"/>
      <c r="H211" s="218"/>
      <c r="I211" s="218"/>
      <c r="J211" s="218"/>
      <c r="K211" s="218"/>
      <c r="L211" s="218"/>
      <c r="M211" s="218"/>
      <c r="N211" s="218"/>
      <c r="O211" s="218"/>
      <c r="P211" s="219"/>
      <c r="Q211" s="218"/>
      <c r="R211" s="218"/>
      <c r="S211" s="218"/>
      <c r="T211" s="219"/>
      <c r="U211" s="220"/>
      <c r="V211" s="220"/>
      <c r="W211" s="220"/>
      <c r="X211" s="220"/>
      <c r="Y211" s="220"/>
      <c r="Z211" s="220"/>
      <c r="AA211" s="220"/>
      <c r="AB211" s="220"/>
      <c r="AC211" s="220"/>
      <c r="AD211" s="220"/>
    </row>
    <row r="212" spans="1:30">
      <c r="A212" s="218"/>
      <c r="B212" s="218"/>
      <c r="C212" s="218"/>
      <c r="D212" s="218"/>
      <c r="E212" s="218"/>
      <c r="F212" s="218"/>
      <c r="G212" s="218"/>
      <c r="H212" s="218"/>
      <c r="I212" s="218"/>
      <c r="J212" s="218"/>
      <c r="K212" s="218"/>
      <c r="L212" s="218"/>
      <c r="M212" s="218"/>
      <c r="N212" s="218"/>
      <c r="O212" s="218"/>
      <c r="P212" s="219"/>
      <c r="Q212" s="218"/>
      <c r="R212" s="218"/>
      <c r="S212" s="218"/>
      <c r="T212" s="219"/>
      <c r="U212" s="220"/>
      <c r="V212" s="220"/>
      <c r="W212" s="220"/>
      <c r="X212" s="220"/>
      <c r="Y212" s="220"/>
      <c r="Z212" s="220"/>
      <c r="AA212" s="220"/>
      <c r="AB212" s="220"/>
      <c r="AC212" s="220"/>
      <c r="AD212" s="220"/>
    </row>
    <row r="213" spans="1:30">
      <c r="A213" s="218"/>
      <c r="B213" s="218"/>
      <c r="C213" s="218"/>
      <c r="D213" s="218"/>
      <c r="E213" s="218"/>
      <c r="F213" s="218"/>
      <c r="G213" s="218"/>
      <c r="H213" s="218"/>
      <c r="I213" s="218"/>
      <c r="J213" s="218"/>
      <c r="K213" s="218"/>
      <c r="L213" s="218"/>
      <c r="M213" s="218"/>
      <c r="N213" s="218"/>
      <c r="O213" s="218"/>
      <c r="P213" s="219"/>
      <c r="Q213" s="218"/>
      <c r="R213" s="218"/>
      <c r="S213" s="218"/>
      <c r="T213" s="219"/>
      <c r="U213" s="220"/>
      <c r="V213" s="220"/>
      <c r="W213" s="220"/>
      <c r="X213" s="220"/>
      <c r="Y213" s="220"/>
      <c r="Z213" s="220"/>
      <c r="AA213" s="220"/>
      <c r="AB213" s="220"/>
      <c r="AC213" s="220"/>
      <c r="AD213" s="220"/>
    </row>
    <row r="214" spans="1:30">
      <c r="A214" s="218"/>
      <c r="B214" s="218"/>
      <c r="C214" s="218"/>
      <c r="D214" s="218"/>
      <c r="E214" s="218"/>
      <c r="F214" s="218"/>
      <c r="G214" s="218"/>
      <c r="H214" s="218"/>
      <c r="I214" s="218"/>
      <c r="J214" s="218"/>
      <c r="K214" s="218"/>
      <c r="L214" s="218"/>
      <c r="M214" s="218"/>
      <c r="N214" s="218"/>
      <c r="O214" s="218"/>
      <c r="P214" s="219"/>
      <c r="Q214" s="218"/>
      <c r="R214" s="218"/>
      <c r="S214" s="218"/>
      <c r="T214" s="219"/>
      <c r="U214" s="220"/>
      <c r="V214" s="220"/>
      <c r="W214" s="220"/>
      <c r="X214" s="220"/>
      <c r="Y214" s="220"/>
      <c r="Z214" s="220"/>
      <c r="AA214" s="220"/>
      <c r="AB214" s="220"/>
      <c r="AC214" s="220"/>
      <c r="AD214" s="220"/>
    </row>
    <row r="215" spans="1:30">
      <c r="A215" s="218"/>
      <c r="B215" s="218"/>
      <c r="C215" s="218"/>
      <c r="D215" s="218"/>
      <c r="E215" s="218"/>
      <c r="F215" s="218"/>
      <c r="G215" s="218"/>
      <c r="H215" s="218"/>
      <c r="I215" s="218"/>
      <c r="J215" s="218"/>
      <c r="K215" s="218"/>
      <c r="L215" s="218"/>
      <c r="M215" s="218"/>
      <c r="N215" s="218"/>
      <c r="O215" s="218"/>
      <c r="P215" s="219"/>
      <c r="Q215" s="218"/>
      <c r="R215" s="218"/>
      <c r="S215" s="218"/>
      <c r="T215" s="219"/>
      <c r="U215" s="220"/>
      <c r="V215" s="220"/>
      <c r="W215" s="220"/>
      <c r="X215" s="220"/>
      <c r="Y215" s="220"/>
      <c r="Z215" s="220"/>
      <c r="AA215" s="220"/>
      <c r="AB215" s="220"/>
      <c r="AC215" s="220"/>
      <c r="AD215" s="220"/>
    </row>
    <row r="216" spans="1:30">
      <c r="A216" s="218"/>
      <c r="B216" s="218"/>
      <c r="C216" s="218"/>
      <c r="D216" s="218"/>
      <c r="E216" s="218"/>
      <c r="F216" s="218"/>
      <c r="G216" s="218"/>
      <c r="H216" s="218"/>
      <c r="I216" s="218"/>
      <c r="J216" s="218"/>
      <c r="K216" s="218"/>
      <c r="L216" s="218"/>
      <c r="M216" s="218"/>
      <c r="N216" s="218"/>
      <c r="O216" s="218"/>
      <c r="P216" s="219"/>
      <c r="Q216" s="218"/>
      <c r="R216" s="218"/>
      <c r="S216" s="218"/>
      <c r="T216" s="219"/>
      <c r="U216" s="220"/>
      <c r="V216" s="220"/>
      <c r="W216" s="220"/>
      <c r="X216" s="220"/>
      <c r="Y216" s="220"/>
      <c r="Z216" s="220"/>
      <c r="AA216" s="220"/>
      <c r="AB216" s="220"/>
      <c r="AC216" s="220"/>
      <c r="AD216" s="220"/>
    </row>
    <row r="217" spans="1:30">
      <c r="A217" s="218"/>
      <c r="B217" s="218"/>
      <c r="C217" s="218"/>
      <c r="D217" s="218"/>
      <c r="E217" s="218"/>
      <c r="F217" s="218"/>
      <c r="G217" s="218"/>
      <c r="H217" s="218"/>
      <c r="I217" s="218"/>
      <c r="J217" s="218"/>
      <c r="K217" s="218"/>
      <c r="L217" s="218"/>
      <c r="M217" s="218"/>
      <c r="N217" s="218"/>
      <c r="O217" s="218"/>
      <c r="P217" s="219"/>
      <c r="Q217" s="218"/>
      <c r="R217" s="218"/>
      <c r="S217" s="218"/>
      <c r="T217" s="219"/>
      <c r="U217" s="220"/>
      <c r="V217" s="220"/>
      <c r="W217" s="220"/>
      <c r="X217" s="220"/>
      <c r="Y217" s="220"/>
      <c r="Z217" s="220"/>
      <c r="AA217" s="220"/>
      <c r="AB217" s="220"/>
      <c r="AC217" s="220"/>
      <c r="AD217" s="220"/>
    </row>
    <row r="218" spans="1:30">
      <c r="A218" s="218"/>
      <c r="B218" s="218"/>
      <c r="C218" s="218"/>
      <c r="D218" s="218"/>
      <c r="E218" s="218"/>
      <c r="F218" s="218"/>
      <c r="G218" s="218"/>
      <c r="H218" s="218"/>
      <c r="I218" s="218"/>
      <c r="J218" s="218"/>
      <c r="K218" s="218"/>
      <c r="L218" s="218"/>
      <c r="M218" s="218"/>
      <c r="N218" s="218"/>
      <c r="O218" s="218"/>
      <c r="P218" s="219"/>
      <c r="Q218" s="218"/>
      <c r="R218" s="218"/>
      <c r="S218" s="218"/>
      <c r="T218" s="219"/>
      <c r="U218" s="220"/>
      <c r="V218" s="220"/>
      <c r="W218" s="220"/>
      <c r="X218" s="220"/>
      <c r="Y218" s="220"/>
      <c r="Z218" s="220"/>
      <c r="AA218" s="220"/>
      <c r="AB218" s="220"/>
      <c r="AC218" s="220"/>
      <c r="AD218" s="220"/>
    </row>
    <row r="219" spans="1:30">
      <c r="A219" s="218"/>
      <c r="B219" s="218"/>
      <c r="C219" s="218"/>
      <c r="D219" s="218"/>
      <c r="E219" s="218"/>
      <c r="F219" s="218"/>
      <c r="G219" s="218"/>
      <c r="H219" s="218"/>
      <c r="I219" s="218"/>
      <c r="J219" s="218"/>
      <c r="K219" s="218"/>
      <c r="L219" s="218"/>
      <c r="M219" s="218"/>
      <c r="N219" s="218"/>
      <c r="O219" s="218"/>
      <c r="P219" s="219"/>
      <c r="Q219" s="218"/>
      <c r="R219" s="218"/>
      <c r="S219" s="218"/>
      <c r="T219" s="219"/>
      <c r="U219" s="220"/>
      <c r="V219" s="220"/>
      <c r="W219" s="220"/>
      <c r="X219" s="220"/>
      <c r="Y219" s="220"/>
      <c r="Z219" s="220"/>
      <c r="AA219" s="220"/>
      <c r="AB219" s="220"/>
      <c r="AC219" s="220"/>
      <c r="AD219" s="220"/>
    </row>
    <row r="220" spans="1:30">
      <c r="A220" s="218"/>
      <c r="B220" s="218"/>
      <c r="C220" s="218"/>
      <c r="D220" s="218"/>
      <c r="E220" s="218"/>
      <c r="F220" s="218"/>
      <c r="G220" s="218"/>
      <c r="H220" s="218"/>
      <c r="I220" s="218"/>
      <c r="J220" s="218"/>
      <c r="K220" s="218"/>
      <c r="L220" s="218"/>
      <c r="M220" s="218"/>
      <c r="N220" s="218"/>
      <c r="O220" s="218"/>
      <c r="P220" s="219"/>
      <c r="Q220" s="218"/>
      <c r="R220" s="218"/>
      <c r="S220" s="218"/>
      <c r="T220" s="219"/>
      <c r="U220" s="220"/>
      <c r="V220" s="220"/>
      <c r="W220" s="220"/>
      <c r="X220" s="220"/>
      <c r="Y220" s="220"/>
      <c r="Z220" s="220"/>
      <c r="AA220" s="220"/>
      <c r="AB220" s="220"/>
      <c r="AC220" s="220"/>
      <c r="AD220" s="220"/>
    </row>
    <row r="221" spans="1:30">
      <c r="A221" s="218"/>
      <c r="B221" s="218"/>
      <c r="C221" s="218"/>
      <c r="D221" s="218"/>
      <c r="E221" s="218"/>
      <c r="F221" s="218"/>
      <c r="G221" s="218"/>
      <c r="H221" s="218"/>
      <c r="I221" s="218"/>
      <c r="J221" s="218"/>
      <c r="K221" s="218"/>
      <c r="L221" s="218"/>
      <c r="M221" s="218"/>
      <c r="N221" s="218"/>
      <c r="O221" s="218"/>
      <c r="P221" s="219"/>
      <c r="Q221" s="218"/>
      <c r="R221" s="218"/>
      <c r="S221" s="218"/>
      <c r="T221" s="219"/>
      <c r="U221" s="220"/>
      <c r="V221" s="220"/>
      <c r="W221" s="220"/>
      <c r="X221" s="220"/>
      <c r="Y221" s="220"/>
      <c r="Z221" s="220"/>
      <c r="AA221" s="220"/>
      <c r="AB221" s="220"/>
      <c r="AC221" s="220"/>
      <c r="AD221" s="220"/>
    </row>
    <row r="222" spans="1:30">
      <c r="A222" s="218"/>
      <c r="B222" s="218"/>
      <c r="C222" s="218"/>
      <c r="D222" s="218"/>
      <c r="E222" s="218"/>
      <c r="F222" s="218"/>
      <c r="G222" s="218"/>
      <c r="H222" s="218"/>
      <c r="I222" s="218"/>
      <c r="J222" s="218"/>
      <c r="K222" s="218"/>
      <c r="L222" s="218"/>
      <c r="M222" s="218"/>
      <c r="N222" s="218"/>
      <c r="O222" s="218"/>
      <c r="P222" s="219"/>
      <c r="Q222" s="218"/>
      <c r="R222" s="218"/>
      <c r="S222" s="218"/>
      <c r="T222" s="219"/>
      <c r="U222" s="220"/>
      <c r="V222" s="220"/>
      <c r="W222" s="220"/>
      <c r="X222" s="220"/>
      <c r="Y222" s="220"/>
      <c r="Z222" s="220"/>
      <c r="AA222" s="220"/>
      <c r="AB222" s="220"/>
      <c r="AC222" s="220"/>
      <c r="AD222" s="220"/>
    </row>
    <row r="223" spans="1:30">
      <c r="A223" s="218"/>
      <c r="B223" s="218"/>
      <c r="C223" s="218"/>
      <c r="D223" s="218"/>
      <c r="E223" s="218"/>
      <c r="F223" s="218"/>
      <c r="G223" s="218"/>
      <c r="H223" s="218"/>
      <c r="I223" s="218"/>
      <c r="J223" s="218"/>
      <c r="K223" s="218"/>
      <c r="L223" s="218"/>
      <c r="M223" s="218"/>
      <c r="N223" s="218"/>
      <c r="O223" s="218"/>
      <c r="P223" s="219"/>
      <c r="Q223" s="218"/>
      <c r="R223" s="218"/>
      <c r="S223" s="218"/>
      <c r="T223" s="219"/>
      <c r="U223" s="220"/>
      <c r="V223" s="220"/>
      <c r="W223" s="220"/>
      <c r="X223" s="220"/>
      <c r="Y223" s="220"/>
      <c r="Z223" s="220"/>
      <c r="AA223" s="220"/>
      <c r="AB223" s="220"/>
      <c r="AC223" s="220"/>
      <c r="AD223" s="220"/>
    </row>
    <row r="224" spans="1:30">
      <c r="A224" s="218"/>
      <c r="B224" s="218"/>
      <c r="C224" s="218"/>
      <c r="D224" s="218"/>
      <c r="E224" s="218"/>
      <c r="F224" s="218"/>
      <c r="G224" s="218"/>
      <c r="H224" s="218"/>
      <c r="I224" s="218"/>
      <c r="J224" s="218"/>
      <c r="K224" s="218"/>
      <c r="L224" s="218"/>
      <c r="M224" s="218"/>
      <c r="N224" s="218"/>
      <c r="O224" s="218"/>
      <c r="P224" s="219"/>
      <c r="Q224" s="218"/>
      <c r="R224" s="218"/>
      <c r="S224" s="218"/>
      <c r="T224" s="219"/>
      <c r="U224" s="220"/>
      <c r="V224" s="220"/>
      <c r="W224" s="220"/>
      <c r="X224" s="220"/>
      <c r="Y224" s="220"/>
      <c r="Z224" s="220"/>
      <c r="AA224" s="220"/>
      <c r="AB224" s="220"/>
      <c r="AC224" s="220"/>
      <c r="AD224" s="220"/>
    </row>
    <row r="225" spans="1:30">
      <c r="A225" s="218"/>
      <c r="B225" s="218"/>
      <c r="C225" s="218"/>
      <c r="D225" s="218"/>
      <c r="E225" s="218"/>
      <c r="F225" s="218"/>
      <c r="G225" s="218"/>
      <c r="H225" s="218"/>
      <c r="I225" s="218"/>
      <c r="J225" s="218"/>
      <c r="K225" s="218"/>
      <c r="L225" s="218"/>
      <c r="M225" s="218"/>
      <c r="N225" s="218"/>
      <c r="O225" s="218"/>
      <c r="P225" s="219"/>
      <c r="Q225" s="218"/>
      <c r="R225" s="218"/>
      <c r="S225" s="218"/>
      <c r="T225" s="219"/>
      <c r="U225" s="220"/>
      <c r="V225" s="220"/>
      <c r="W225" s="220"/>
      <c r="X225" s="220"/>
      <c r="Y225" s="220"/>
      <c r="Z225" s="220"/>
      <c r="AA225" s="220"/>
      <c r="AB225" s="220"/>
      <c r="AC225" s="220"/>
      <c r="AD225" s="220"/>
    </row>
    <row r="226" spans="1:30">
      <c r="A226" s="218"/>
      <c r="B226" s="218"/>
      <c r="C226" s="218"/>
      <c r="D226" s="218"/>
      <c r="E226" s="218"/>
      <c r="F226" s="218"/>
      <c r="G226" s="218"/>
      <c r="H226" s="218"/>
      <c r="I226" s="218"/>
      <c r="J226" s="218"/>
      <c r="K226" s="218"/>
      <c r="L226" s="218"/>
      <c r="M226" s="218"/>
      <c r="N226" s="218"/>
      <c r="O226" s="218"/>
      <c r="P226" s="219"/>
      <c r="Q226" s="218"/>
      <c r="R226" s="218"/>
      <c r="S226" s="218"/>
      <c r="T226" s="219"/>
      <c r="U226" s="220"/>
      <c r="V226" s="220"/>
      <c r="W226" s="220"/>
      <c r="X226" s="220"/>
      <c r="Y226" s="220"/>
      <c r="Z226" s="220"/>
      <c r="AA226" s="220"/>
      <c r="AB226" s="220"/>
      <c r="AC226" s="220"/>
      <c r="AD226" s="220"/>
    </row>
    <row r="227" spans="1:30">
      <c r="A227" s="218"/>
      <c r="B227" s="218"/>
      <c r="C227" s="218"/>
      <c r="D227" s="218"/>
      <c r="E227" s="218"/>
      <c r="F227" s="218"/>
      <c r="G227" s="218"/>
      <c r="H227" s="218"/>
      <c r="I227" s="218"/>
      <c r="J227" s="218"/>
      <c r="K227" s="218"/>
      <c r="L227" s="218"/>
      <c r="M227" s="218"/>
      <c r="N227" s="218"/>
      <c r="O227" s="218"/>
      <c r="P227" s="219"/>
      <c r="Q227" s="218"/>
      <c r="R227" s="218"/>
      <c r="S227" s="218"/>
      <c r="T227" s="219"/>
      <c r="U227" s="220"/>
      <c r="V227" s="220"/>
      <c r="W227" s="220"/>
      <c r="X227" s="220"/>
      <c r="Y227" s="220"/>
      <c r="Z227" s="220"/>
      <c r="AA227" s="220"/>
      <c r="AB227" s="220"/>
      <c r="AC227" s="220"/>
      <c r="AD227" s="220"/>
    </row>
    <row r="228" spans="1:30">
      <c r="A228" s="218"/>
      <c r="B228" s="218"/>
      <c r="C228" s="218"/>
      <c r="D228" s="218"/>
      <c r="E228" s="218"/>
      <c r="F228" s="218"/>
      <c r="G228" s="218"/>
      <c r="H228" s="218"/>
      <c r="I228" s="218"/>
      <c r="J228" s="218"/>
      <c r="K228" s="218"/>
      <c r="L228" s="218"/>
      <c r="M228" s="218"/>
      <c r="N228" s="218"/>
      <c r="O228" s="218"/>
      <c r="P228" s="219"/>
      <c r="Q228" s="218"/>
      <c r="R228" s="218"/>
      <c r="S228" s="218"/>
      <c r="T228" s="219"/>
      <c r="U228" s="220"/>
      <c r="V228" s="220"/>
      <c r="W228" s="220"/>
      <c r="X228" s="220"/>
      <c r="Y228" s="220"/>
      <c r="Z228" s="220"/>
      <c r="AA228" s="220"/>
      <c r="AB228" s="220"/>
      <c r="AC228" s="220"/>
      <c r="AD228" s="220"/>
    </row>
    <row r="229" spans="1:30">
      <c r="A229" s="218"/>
      <c r="B229" s="218"/>
      <c r="C229" s="218"/>
      <c r="D229" s="218"/>
      <c r="E229" s="218"/>
      <c r="F229" s="218"/>
      <c r="G229" s="218"/>
      <c r="H229" s="218"/>
      <c r="I229" s="218"/>
      <c r="J229" s="218"/>
      <c r="K229" s="218"/>
      <c r="L229" s="218"/>
      <c r="M229" s="218"/>
      <c r="N229" s="218"/>
      <c r="O229" s="218"/>
      <c r="P229" s="219"/>
      <c r="Q229" s="218"/>
      <c r="R229" s="218"/>
      <c r="S229" s="218"/>
      <c r="T229" s="219"/>
      <c r="U229" s="220"/>
      <c r="V229" s="220"/>
      <c r="W229" s="220"/>
      <c r="X229" s="220"/>
      <c r="Y229" s="220"/>
      <c r="Z229" s="220"/>
      <c r="AA229" s="220"/>
      <c r="AB229" s="220"/>
      <c r="AC229" s="220"/>
      <c r="AD229" s="220"/>
    </row>
    <row r="230" spans="1:30">
      <c r="A230" s="218"/>
      <c r="B230" s="218"/>
      <c r="C230" s="218"/>
      <c r="D230" s="218"/>
      <c r="E230" s="218"/>
      <c r="F230" s="218"/>
      <c r="G230" s="218"/>
      <c r="H230" s="218"/>
      <c r="I230" s="218"/>
      <c r="J230" s="218"/>
      <c r="K230" s="218"/>
      <c r="L230" s="218"/>
      <c r="M230" s="218"/>
      <c r="N230" s="218"/>
      <c r="O230" s="218"/>
      <c r="P230" s="219"/>
      <c r="Q230" s="218"/>
      <c r="R230" s="218"/>
      <c r="S230" s="218"/>
      <c r="T230" s="219"/>
      <c r="U230" s="220"/>
      <c r="V230" s="220"/>
      <c r="W230" s="220"/>
      <c r="X230" s="220"/>
      <c r="Y230" s="220"/>
      <c r="Z230" s="220"/>
      <c r="AA230" s="220"/>
      <c r="AB230" s="220"/>
      <c r="AC230" s="220"/>
      <c r="AD230" s="220"/>
    </row>
    <row r="231" spans="1:30">
      <c r="A231" s="218"/>
      <c r="B231" s="218"/>
      <c r="C231" s="218"/>
      <c r="D231" s="218"/>
      <c r="E231" s="218"/>
      <c r="F231" s="218"/>
      <c r="G231" s="218"/>
      <c r="H231" s="218"/>
      <c r="I231" s="218"/>
      <c r="J231" s="218"/>
      <c r="K231" s="218"/>
      <c r="L231" s="218"/>
      <c r="M231" s="218"/>
      <c r="N231" s="218"/>
      <c r="O231" s="218"/>
      <c r="P231" s="219"/>
      <c r="Q231" s="218"/>
      <c r="R231" s="218"/>
      <c r="S231" s="218"/>
      <c r="T231" s="219"/>
      <c r="U231" s="220"/>
      <c r="V231" s="220"/>
      <c r="W231" s="220"/>
      <c r="X231" s="220"/>
      <c r="Y231" s="220"/>
      <c r="Z231" s="220"/>
      <c r="AA231" s="220"/>
      <c r="AB231" s="220"/>
      <c r="AC231" s="220"/>
      <c r="AD231" s="220"/>
    </row>
    <row r="232" spans="1:30">
      <c r="A232" s="218"/>
      <c r="B232" s="218"/>
      <c r="C232" s="218"/>
      <c r="D232" s="218"/>
      <c r="E232" s="218"/>
      <c r="F232" s="218"/>
      <c r="G232" s="218"/>
      <c r="H232" s="218"/>
      <c r="I232" s="218"/>
      <c r="J232" s="218"/>
      <c r="K232" s="218"/>
      <c r="L232" s="218"/>
      <c r="M232" s="218"/>
      <c r="N232" s="218"/>
      <c r="O232" s="218"/>
      <c r="P232" s="219"/>
      <c r="Q232" s="218"/>
      <c r="R232" s="218"/>
      <c r="S232" s="218"/>
      <c r="T232" s="219"/>
      <c r="U232" s="220"/>
      <c r="V232" s="220"/>
      <c r="W232" s="220"/>
      <c r="X232" s="220"/>
      <c r="Y232" s="220"/>
      <c r="Z232" s="220"/>
      <c r="AA232" s="220"/>
      <c r="AB232" s="220"/>
      <c r="AC232" s="220"/>
      <c r="AD232" s="220"/>
    </row>
    <row r="233" spans="1:30">
      <c r="A233" s="218"/>
      <c r="B233" s="218"/>
      <c r="C233" s="218"/>
      <c r="D233" s="218"/>
      <c r="E233" s="218"/>
      <c r="F233" s="218"/>
      <c r="G233" s="218"/>
      <c r="H233" s="218"/>
      <c r="I233" s="218"/>
      <c r="J233" s="218"/>
      <c r="K233" s="218"/>
      <c r="L233" s="218"/>
      <c r="M233" s="218"/>
      <c r="N233" s="218"/>
      <c r="O233" s="218"/>
      <c r="P233" s="219"/>
      <c r="Q233" s="218"/>
      <c r="R233" s="218"/>
      <c r="S233" s="218"/>
      <c r="T233" s="219"/>
      <c r="U233" s="220"/>
      <c r="V233" s="220"/>
      <c r="W233" s="220"/>
      <c r="X233" s="220"/>
      <c r="Y233" s="220"/>
      <c r="Z233" s="220"/>
      <c r="AA233" s="220"/>
      <c r="AB233" s="220"/>
      <c r="AC233" s="220"/>
      <c r="AD233" s="220"/>
    </row>
    <row r="234" spans="1:30">
      <c r="A234" s="218"/>
      <c r="B234" s="218"/>
      <c r="C234" s="218"/>
      <c r="D234" s="218"/>
      <c r="E234" s="218"/>
      <c r="F234" s="218"/>
      <c r="G234" s="218"/>
      <c r="H234" s="218"/>
      <c r="I234" s="218"/>
      <c r="J234" s="218"/>
      <c r="K234" s="218"/>
      <c r="L234" s="218"/>
      <c r="M234" s="218"/>
      <c r="N234" s="218"/>
      <c r="O234" s="218"/>
      <c r="P234" s="219"/>
      <c r="Q234" s="218"/>
      <c r="R234" s="218"/>
      <c r="S234" s="218"/>
      <c r="T234" s="219"/>
      <c r="U234" s="220"/>
      <c r="V234" s="220"/>
      <c r="W234" s="220"/>
      <c r="X234" s="220"/>
      <c r="Y234" s="220"/>
      <c r="Z234" s="220"/>
      <c r="AA234" s="220"/>
      <c r="AB234" s="220"/>
      <c r="AC234" s="220"/>
      <c r="AD234" s="220"/>
    </row>
    <row r="235" spans="1:30">
      <c r="A235" s="218"/>
      <c r="B235" s="218"/>
      <c r="C235" s="218"/>
      <c r="D235" s="218"/>
      <c r="E235" s="218"/>
      <c r="F235" s="218"/>
      <c r="G235" s="218"/>
      <c r="H235" s="218"/>
      <c r="I235" s="218"/>
      <c r="J235" s="218"/>
      <c r="K235" s="218"/>
      <c r="L235" s="218"/>
      <c r="M235" s="218"/>
      <c r="N235" s="218"/>
      <c r="O235" s="218"/>
      <c r="P235" s="219"/>
      <c r="Q235" s="218"/>
      <c r="R235" s="218"/>
      <c r="S235" s="218"/>
      <c r="T235" s="219"/>
      <c r="U235" s="220"/>
      <c r="V235" s="220"/>
      <c r="W235" s="220"/>
      <c r="X235" s="220"/>
      <c r="Y235" s="220"/>
      <c r="Z235" s="220"/>
      <c r="AA235" s="220"/>
      <c r="AB235" s="220"/>
      <c r="AC235" s="220"/>
      <c r="AD235" s="220"/>
    </row>
    <row r="236" spans="1:30">
      <c r="A236" s="218"/>
      <c r="B236" s="218"/>
      <c r="C236" s="218"/>
      <c r="D236" s="218"/>
      <c r="E236" s="218"/>
      <c r="F236" s="218"/>
      <c r="G236" s="218"/>
      <c r="H236" s="218"/>
      <c r="I236" s="218"/>
      <c r="J236" s="218"/>
      <c r="K236" s="218"/>
      <c r="L236" s="218"/>
      <c r="M236" s="218"/>
      <c r="N236" s="218"/>
      <c r="O236" s="218"/>
      <c r="P236" s="219"/>
      <c r="Q236" s="218"/>
      <c r="R236" s="218"/>
      <c r="S236" s="218"/>
      <c r="T236" s="219"/>
      <c r="U236" s="220"/>
      <c r="V236" s="220"/>
      <c r="W236" s="220"/>
      <c r="X236" s="220"/>
      <c r="Y236" s="220"/>
      <c r="Z236" s="220"/>
      <c r="AA236" s="220"/>
      <c r="AB236" s="220"/>
      <c r="AC236" s="220"/>
      <c r="AD236" s="220"/>
    </row>
    <row r="237" spans="1:30">
      <c r="A237" s="218"/>
      <c r="B237" s="218"/>
      <c r="C237" s="218"/>
      <c r="D237" s="218"/>
      <c r="E237" s="218"/>
      <c r="F237" s="218"/>
      <c r="G237" s="218"/>
      <c r="H237" s="218"/>
      <c r="I237" s="218"/>
      <c r="J237" s="218"/>
      <c r="K237" s="218"/>
      <c r="L237" s="218"/>
      <c r="M237" s="218"/>
      <c r="N237" s="218"/>
      <c r="O237" s="218"/>
      <c r="P237" s="219"/>
      <c r="Q237" s="218"/>
      <c r="R237" s="218"/>
      <c r="S237" s="218"/>
      <c r="T237" s="219"/>
      <c r="U237" s="220"/>
      <c r="V237" s="220"/>
      <c r="W237" s="220"/>
      <c r="X237" s="220"/>
      <c r="Y237" s="220"/>
      <c r="Z237" s="220"/>
      <c r="AA237" s="220"/>
      <c r="AB237" s="220"/>
      <c r="AC237" s="220"/>
      <c r="AD237" s="220"/>
    </row>
    <row r="238" spans="1:30">
      <c r="A238" s="218"/>
      <c r="B238" s="218"/>
      <c r="C238" s="218"/>
      <c r="D238" s="218"/>
      <c r="E238" s="218"/>
      <c r="F238" s="218"/>
      <c r="G238" s="218"/>
      <c r="H238" s="218"/>
      <c r="I238" s="218"/>
      <c r="J238" s="218"/>
      <c r="K238" s="218"/>
      <c r="L238" s="218"/>
      <c r="M238" s="218"/>
      <c r="N238" s="218"/>
      <c r="O238" s="218"/>
      <c r="P238" s="219"/>
      <c r="Q238" s="218"/>
      <c r="R238" s="218"/>
      <c r="S238" s="218"/>
      <c r="T238" s="219"/>
      <c r="U238" s="220"/>
      <c r="V238" s="220"/>
      <c r="W238" s="220"/>
      <c r="X238" s="220"/>
      <c r="Y238" s="220"/>
      <c r="Z238" s="220"/>
      <c r="AA238" s="220"/>
      <c r="AB238" s="220"/>
      <c r="AC238" s="220"/>
      <c r="AD238" s="220"/>
    </row>
    <row r="239" spans="1:30">
      <c r="A239" s="218"/>
      <c r="B239" s="218"/>
      <c r="C239" s="218"/>
      <c r="D239" s="218"/>
      <c r="E239" s="218"/>
      <c r="F239" s="218"/>
      <c r="G239" s="218"/>
      <c r="H239" s="218"/>
      <c r="I239" s="218"/>
      <c r="J239" s="218"/>
      <c r="K239" s="218"/>
      <c r="L239" s="218"/>
      <c r="M239" s="218"/>
      <c r="N239" s="218"/>
      <c r="O239" s="218"/>
      <c r="P239" s="219"/>
      <c r="Q239" s="218"/>
      <c r="R239" s="218"/>
      <c r="S239" s="218"/>
      <c r="T239" s="219"/>
      <c r="U239" s="220"/>
      <c r="V239" s="220"/>
      <c r="W239" s="220"/>
      <c r="X239" s="220"/>
      <c r="Y239" s="220"/>
      <c r="Z239" s="220"/>
      <c r="AA239" s="220"/>
      <c r="AB239" s="220"/>
      <c r="AC239" s="220"/>
      <c r="AD239" s="220"/>
    </row>
    <row r="240" spans="1:30">
      <c r="A240" s="218"/>
      <c r="B240" s="218"/>
      <c r="C240" s="218"/>
      <c r="D240" s="218"/>
      <c r="E240" s="218"/>
      <c r="F240" s="218"/>
      <c r="G240" s="218"/>
      <c r="H240" s="218"/>
      <c r="I240" s="218"/>
      <c r="J240" s="218"/>
      <c r="K240" s="218"/>
      <c r="L240" s="218"/>
      <c r="M240" s="218"/>
      <c r="N240" s="218"/>
      <c r="O240" s="218"/>
      <c r="P240" s="219"/>
      <c r="Q240" s="218"/>
      <c r="R240" s="218"/>
      <c r="S240" s="218"/>
      <c r="T240" s="219"/>
      <c r="U240" s="220"/>
      <c r="V240" s="220"/>
      <c r="W240" s="220"/>
      <c r="X240" s="220"/>
      <c r="Y240" s="220"/>
      <c r="Z240" s="220"/>
      <c r="AA240" s="220"/>
      <c r="AB240" s="220"/>
      <c r="AC240" s="220"/>
      <c r="AD240" s="220"/>
    </row>
    <row r="241" spans="1:30">
      <c r="A241" s="218"/>
      <c r="B241" s="218"/>
      <c r="C241" s="218"/>
      <c r="D241" s="218"/>
      <c r="E241" s="218"/>
      <c r="F241" s="218"/>
      <c r="G241" s="218"/>
      <c r="H241" s="218"/>
      <c r="I241" s="218"/>
      <c r="J241" s="218"/>
      <c r="K241" s="218"/>
      <c r="L241" s="218"/>
      <c r="M241" s="218"/>
      <c r="N241" s="218"/>
      <c r="O241" s="218"/>
      <c r="P241" s="219"/>
      <c r="Q241" s="218"/>
      <c r="R241" s="218"/>
      <c r="S241" s="218"/>
      <c r="T241" s="219"/>
      <c r="U241" s="220"/>
      <c r="V241" s="220"/>
      <c r="W241" s="220"/>
      <c r="X241" s="220"/>
      <c r="Y241" s="220"/>
      <c r="Z241" s="220"/>
      <c r="AA241" s="220"/>
      <c r="AB241" s="220"/>
      <c r="AC241" s="220"/>
      <c r="AD241" s="220"/>
    </row>
    <row r="242" spans="1:30">
      <c r="A242" s="218"/>
      <c r="B242" s="218"/>
      <c r="C242" s="218"/>
      <c r="D242" s="218"/>
      <c r="E242" s="218"/>
      <c r="F242" s="218"/>
      <c r="G242" s="218"/>
      <c r="H242" s="218"/>
      <c r="I242" s="218"/>
      <c r="J242" s="218"/>
      <c r="K242" s="218"/>
      <c r="L242" s="218"/>
      <c r="M242" s="218"/>
      <c r="N242" s="218"/>
      <c r="O242" s="218"/>
      <c r="P242" s="219"/>
      <c r="Q242" s="218"/>
      <c r="R242" s="218"/>
      <c r="S242" s="218"/>
      <c r="T242" s="219"/>
      <c r="U242" s="220"/>
      <c r="V242" s="220"/>
      <c r="W242" s="220"/>
      <c r="X242" s="220"/>
      <c r="Y242" s="220"/>
      <c r="Z242" s="220"/>
      <c r="AA242" s="220"/>
      <c r="AB242" s="220"/>
      <c r="AC242" s="220"/>
      <c r="AD242" s="220"/>
    </row>
    <row r="243" spans="1:30">
      <c r="A243" s="218"/>
      <c r="B243" s="218"/>
      <c r="C243" s="218"/>
      <c r="D243" s="218"/>
      <c r="E243" s="218"/>
      <c r="F243" s="218"/>
      <c r="G243" s="218"/>
      <c r="H243" s="218"/>
      <c r="I243" s="218"/>
      <c r="J243" s="218"/>
      <c r="K243" s="218"/>
      <c r="L243" s="218"/>
      <c r="M243" s="218"/>
      <c r="N243" s="218"/>
      <c r="O243" s="218"/>
      <c r="P243" s="219"/>
      <c r="Q243" s="218"/>
      <c r="R243" s="218"/>
      <c r="S243" s="218"/>
      <c r="T243" s="219"/>
      <c r="U243" s="220"/>
      <c r="V243" s="220"/>
      <c r="W243" s="220"/>
      <c r="X243" s="220"/>
      <c r="Y243" s="220"/>
      <c r="Z243" s="220"/>
      <c r="AA243" s="220"/>
      <c r="AB243" s="220"/>
      <c r="AC243" s="220"/>
      <c r="AD243" s="220"/>
    </row>
    <row r="244" spans="1:30">
      <c r="A244" s="218"/>
      <c r="B244" s="218"/>
      <c r="C244" s="218"/>
      <c r="D244" s="218"/>
      <c r="E244" s="218"/>
      <c r="F244" s="218"/>
      <c r="G244" s="218"/>
      <c r="H244" s="218"/>
      <c r="I244" s="218"/>
      <c r="J244" s="218"/>
      <c r="K244" s="218"/>
      <c r="L244" s="218"/>
      <c r="M244" s="218"/>
      <c r="N244" s="218"/>
      <c r="O244" s="218"/>
      <c r="P244" s="219"/>
      <c r="Q244" s="218"/>
      <c r="R244" s="218"/>
      <c r="S244" s="218"/>
      <c r="T244" s="219"/>
      <c r="U244" s="220"/>
      <c r="V244" s="220"/>
      <c r="W244" s="220"/>
      <c r="X244" s="220"/>
      <c r="Y244" s="220"/>
      <c r="Z244" s="220"/>
      <c r="AA244" s="220"/>
      <c r="AB244" s="220"/>
      <c r="AC244" s="220"/>
      <c r="AD244" s="220"/>
    </row>
    <row r="245" spans="1:30">
      <c r="A245" s="218"/>
      <c r="B245" s="218"/>
      <c r="C245" s="218"/>
      <c r="D245" s="218"/>
      <c r="E245" s="218"/>
      <c r="F245" s="218"/>
      <c r="G245" s="218"/>
      <c r="H245" s="218"/>
      <c r="I245" s="218"/>
      <c r="J245" s="218"/>
      <c r="K245" s="218"/>
      <c r="L245" s="218"/>
      <c r="M245" s="218"/>
      <c r="N245" s="218"/>
      <c r="O245" s="218"/>
      <c r="P245" s="219"/>
      <c r="Q245" s="218"/>
      <c r="R245" s="218"/>
      <c r="S245" s="218"/>
      <c r="T245" s="219"/>
      <c r="U245" s="220"/>
      <c r="V245" s="220"/>
      <c r="W245" s="220"/>
      <c r="X245" s="220"/>
      <c r="Y245" s="220"/>
      <c r="Z245" s="220"/>
      <c r="AA245" s="220"/>
      <c r="AB245" s="220"/>
      <c r="AC245" s="220"/>
      <c r="AD245" s="220"/>
    </row>
    <row r="246" spans="1:30">
      <c r="A246" s="218"/>
      <c r="B246" s="218"/>
      <c r="C246" s="218"/>
      <c r="D246" s="218"/>
      <c r="E246" s="218"/>
      <c r="F246" s="218"/>
      <c r="G246" s="218"/>
      <c r="H246" s="218"/>
      <c r="I246" s="218"/>
      <c r="J246" s="218"/>
      <c r="K246" s="218"/>
      <c r="L246" s="218"/>
      <c r="M246" s="218"/>
      <c r="N246" s="218"/>
      <c r="O246" s="218"/>
      <c r="P246" s="219"/>
      <c r="Q246" s="218"/>
      <c r="R246" s="218"/>
      <c r="S246" s="218"/>
      <c r="T246" s="219"/>
      <c r="U246" s="220"/>
      <c r="V246" s="220"/>
      <c r="W246" s="220"/>
      <c r="X246" s="220"/>
      <c r="Y246" s="220"/>
      <c r="Z246" s="220"/>
      <c r="AA246" s="220"/>
      <c r="AB246" s="220"/>
      <c r="AC246" s="220"/>
      <c r="AD246" s="220"/>
    </row>
    <row r="247" spans="1:30">
      <c r="A247" s="218"/>
      <c r="B247" s="218"/>
      <c r="C247" s="218"/>
      <c r="D247" s="218"/>
      <c r="E247" s="218"/>
      <c r="F247" s="218"/>
      <c r="G247" s="218"/>
      <c r="H247" s="218"/>
      <c r="I247" s="218"/>
      <c r="J247" s="218"/>
      <c r="K247" s="218"/>
      <c r="L247" s="218"/>
      <c r="M247" s="218"/>
      <c r="N247" s="218"/>
      <c r="O247" s="218"/>
      <c r="P247" s="219"/>
      <c r="Q247" s="218"/>
      <c r="R247" s="218"/>
      <c r="S247" s="218"/>
      <c r="T247" s="219"/>
      <c r="U247" s="220"/>
      <c r="V247" s="220"/>
      <c r="W247" s="220"/>
      <c r="X247" s="220"/>
      <c r="Y247" s="220"/>
      <c r="Z247" s="220"/>
      <c r="AA247" s="220"/>
      <c r="AB247" s="220"/>
      <c r="AC247" s="220"/>
      <c r="AD247" s="220"/>
    </row>
    <row r="248" spans="1:30">
      <c r="A248" s="218"/>
      <c r="B248" s="218"/>
      <c r="C248" s="218"/>
      <c r="D248" s="218"/>
      <c r="E248" s="218"/>
      <c r="F248" s="218"/>
      <c r="G248" s="218"/>
      <c r="H248" s="218"/>
      <c r="I248" s="218"/>
      <c r="J248" s="218"/>
      <c r="K248" s="218"/>
      <c r="L248" s="218"/>
      <c r="M248" s="218"/>
      <c r="N248" s="218"/>
      <c r="O248" s="218"/>
      <c r="P248" s="219"/>
      <c r="Q248" s="218"/>
      <c r="R248" s="218"/>
      <c r="S248" s="218"/>
      <c r="T248" s="219"/>
      <c r="U248" s="220"/>
      <c r="V248" s="220"/>
      <c r="W248" s="220"/>
      <c r="X248" s="220"/>
      <c r="Y248" s="220"/>
      <c r="Z248" s="220"/>
      <c r="AA248" s="220"/>
      <c r="AB248" s="220"/>
      <c r="AC248" s="220"/>
      <c r="AD248" s="220"/>
    </row>
    <row r="249" spans="1:30">
      <c r="A249" s="218"/>
      <c r="B249" s="218"/>
      <c r="C249" s="218"/>
      <c r="D249" s="218"/>
      <c r="E249" s="218"/>
      <c r="F249" s="218"/>
      <c r="G249" s="218"/>
      <c r="H249" s="218"/>
      <c r="I249" s="218"/>
      <c r="J249" s="218"/>
      <c r="K249" s="218"/>
      <c r="L249" s="218"/>
      <c r="M249" s="218"/>
      <c r="N249" s="218"/>
      <c r="O249" s="218"/>
      <c r="P249" s="219"/>
      <c r="Q249" s="218"/>
      <c r="R249" s="218"/>
      <c r="S249" s="218"/>
      <c r="T249" s="219"/>
      <c r="U249" s="220"/>
      <c r="V249" s="220"/>
      <c r="W249" s="220"/>
      <c r="X249" s="220"/>
      <c r="Y249" s="220"/>
      <c r="Z249" s="220"/>
      <c r="AA249" s="220"/>
      <c r="AB249" s="220"/>
      <c r="AC249" s="220"/>
      <c r="AD249" s="220"/>
    </row>
    <row r="250" spans="1:30">
      <c r="A250" s="218"/>
      <c r="B250" s="218"/>
      <c r="C250" s="218"/>
      <c r="D250" s="218"/>
      <c r="E250" s="218"/>
      <c r="F250" s="218"/>
      <c r="G250" s="218"/>
      <c r="H250" s="218"/>
      <c r="I250" s="218"/>
      <c r="J250" s="218"/>
      <c r="K250" s="218"/>
      <c r="L250" s="218"/>
      <c r="M250" s="218"/>
      <c r="N250" s="218"/>
      <c r="O250" s="218"/>
      <c r="P250" s="219"/>
      <c r="Q250" s="218"/>
      <c r="R250" s="218"/>
      <c r="S250" s="218"/>
      <c r="T250" s="219"/>
      <c r="U250" s="220"/>
      <c r="V250" s="220"/>
      <c r="W250" s="220"/>
      <c r="X250" s="220"/>
      <c r="Y250" s="220"/>
      <c r="Z250" s="220"/>
      <c r="AA250" s="220"/>
      <c r="AB250" s="220"/>
      <c r="AC250" s="220"/>
      <c r="AD250" s="220"/>
    </row>
    <row r="251" spans="1:30">
      <c r="A251" s="218"/>
      <c r="B251" s="218"/>
      <c r="C251" s="218"/>
      <c r="D251" s="218"/>
      <c r="E251" s="218"/>
      <c r="F251" s="218"/>
      <c r="G251" s="218"/>
      <c r="H251" s="218"/>
      <c r="I251" s="218"/>
      <c r="J251" s="218"/>
      <c r="K251" s="218"/>
      <c r="L251" s="218"/>
      <c r="M251" s="218"/>
      <c r="N251" s="218"/>
      <c r="O251" s="218"/>
      <c r="P251" s="219"/>
      <c r="Q251" s="218"/>
      <c r="R251" s="218"/>
      <c r="S251" s="218"/>
      <c r="T251" s="219"/>
      <c r="U251" s="220"/>
      <c r="V251" s="220"/>
      <c r="W251" s="220"/>
      <c r="X251" s="220"/>
      <c r="Y251" s="220"/>
      <c r="Z251" s="220"/>
      <c r="AA251" s="220"/>
      <c r="AB251" s="220"/>
      <c r="AC251" s="220"/>
      <c r="AD251" s="220"/>
    </row>
    <row r="252" spans="1:30">
      <c r="A252" s="218"/>
      <c r="B252" s="218"/>
      <c r="C252" s="218"/>
      <c r="D252" s="218"/>
      <c r="E252" s="218"/>
      <c r="F252" s="218"/>
      <c r="G252" s="218"/>
      <c r="H252" s="218"/>
      <c r="I252" s="218"/>
      <c r="J252" s="218"/>
      <c r="K252" s="218"/>
      <c r="L252" s="218"/>
      <c r="M252" s="218"/>
      <c r="N252" s="218"/>
      <c r="O252" s="218"/>
      <c r="P252" s="219"/>
      <c r="Q252" s="218"/>
      <c r="R252" s="218"/>
      <c r="S252" s="218"/>
      <c r="T252" s="219"/>
      <c r="U252" s="220"/>
      <c r="V252" s="220"/>
      <c r="W252" s="220"/>
      <c r="X252" s="220"/>
      <c r="Y252" s="220"/>
      <c r="Z252" s="220"/>
      <c r="AA252" s="220"/>
      <c r="AB252" s="220"/>
      <c r="AC252" s="220"/>
      <c r="AD252" s="220"/>
    </row>
    <row r="253" spans="1:30">
      <c r="A253" s="218"/>
      <c r="B253" s="218"/>
      <c r="C253" s="218"/>
      <c r="D253" s="218"/>
      <c r="E253" s="218"/>
      <c r="F253" s="218"/>
      <c r="G253" s="218"/>
      <c r="H253" s="218"/>
      <c r="I253" s="218"/>
      <c r="J253" s="218"/>
      <c r="K253" s="218"/>
      <c r="L253" s="218"/>
      <c r="M253" s="218"/>
      <c r="N253" s="218"/>
      <c r="O253" s="218"/>
      <c r="P253" s="219"/>
      <c r="Q253" s="218"/>
      <c r="R253" s="218"/>
      <c r="S253" s="218"/>
      <c r="T253" s="219"/>
      <c r="U253" s="220"/>
      <c r="V253" s="220"/>
      <c r="W253" s="220"/>
      <c r="X253" s="220"/>
      <c r="Y253" s="220"/>
      <c r="Z253" s="220"/>
      <c r="AA253" s="220"/>
      <c r="AB253" s="220"/>
      <c r="AC253" s="220"/>
      <c r="AD253" s="220"/>
    </row>
    <row r="254" spans="1:30">
      <c r="A254" s="218"/>
      <c r="B254" s="218"/>
      <c r="C254" s="218"/>
      <c r="D254" s="218"/>
      <c r="E254" s="218"/>
      <c r="F254" s="218"/>
      <c r="G254" s="218"/>
      <c r="H254" s="218"/>
      <c r="I254" s="218"/>
      <c r="J254" s="218"/>
      <c r="K254" s="218"/>
      <c r="L254" s="218"/>
      <c r="M254" s="218"/>
      <c r="N254" s="218"/>
      <c r="O254" s="218"/>
      <c r="P254" s="219"/>
      <c r="Q254" s="218"/>
      <c r="R254" s="218"/>
      <c r="S254" s="218"/>
      <c r="T254" s="219"/>
      <c r="U254" s="220"/>
      <c r="V254" s="220"/>
      <c r="W254" s="220"/>
      <c r="X254" s="220"/>
      <c r="Y254" s="220"/>
      <c r="Z254" s="220"/>
      <c r="AA254" s="220"/>
      <c r="AB254" s="220"/>
      <c r="AC254" s="220"/>
      <c r="AD254" s="220"/>
    </row>
    <row r="255" spans="1:30">
      <c r="A255" s="218"/>
      <c r="B255" s="218"/>
      <c r="C255" s="218"/>
      <c r="D255" s="218"/>
      <c r="E255" s="218"/>
      <c r="F255" s="218"/>
      <c r="G255" s="218"/>
      <c r="H255" s="218"/>
      <c r="I255" s="218"/>
      <c r="J255" s="218"/>
      <c r="K255" s="218"/>
      <c r="L255" s="218"/>
      <c r="M255" s="218"/>
      <c r="N255" s="218"/>
      <c r="O255" s="218"/>
      <c r="P255" s="219"/>
      <c r="Q255" s="218"/>
      <c r="R255" s="218"/>
      <c r="S255" s="218"/>
      <c r="T255" s="219"/>
      <c r="U255" s="220"/>
      <c r="V255" s="220"/>
      <c r="W255" s="220"/>
      <c r="X255" s="220"/>
      <c r="Y255" s="220"/>
      <c r="Z255" s="220"/>
      <c r="AA255" s="220"/>
      <c r="AB255" s="220"/>
      <c r="AC255" s="220"/>
      <c r="AD255" s="220"/>
    </row>
    <row r="256" spans="1:30">
      <c r="A256" s="218"/>
      <c r="B256" s="218"/>
      <c r="C256" s="218"/>
      <c r="D256" s="218"/>
      <c r="E256" s="218"/>
      <c r="F256" s="218"/>
      <c r="G256" s="218"/>
      <c r="H256" s="218"/>
      <c r="I256" s="218"/>
      <c r="J256" s="218"/>
      <c r="K256" s="218"/>
      <c r="L256" s="218"/>
      <c r="M256" s="218"/>
      <c r="N256" s="218"/>
      <c r="O256" s="218"/>
      <c r="P256" s="219"/>
      <c r="Q256" s="218"/>
      <c r="R256" s="218"/>
      <c r="S256" s="218"/>
      <c r="T256" s="219"/>
      <c r="U256" s="220"/>
      <c r="V256" s="220"/>
      <c r="W256" s="220"/>
      <c r="X256" s="220"/>
      <c r="Y256" s="220"/>
      <c r="Z256" s="220"/>
      <c r="AA256" s="220"/>
      <c r="AB256" s="220"/>
      <c r="AC256" s="220"/>
      <c r="AD256" s="220"/>
    </row>
    <row r="257" spans="1:30">
      <c r="A257" s="218"/>
      <c r="B257" s="218"/>
      <c r="C257" s="218"/>
      <c r="D257" s="218"/>
      <c r="E257" s="218"/>
      <c r="F257" s="218"/>
      <c r="G257" s="218"/>
      <c r="H257" s="218"/>
      <c r="I257" s="218"/>
      <c r="J257" s="218"/>
      <c r="K257" s="218"/>
      <c r="L257" s="218"/>
      <c r="M257" s="218"/>
      <c r="N257" s="218"/>
      <c r="O257" s="218"/>
      <c r="P257" s="219"/>
      <c r="Q257" s="218"/>
      <c r="R257" s="218"/>
      <c r="S257" s="218"/>
      <c r="T257" s="219"/>
      <c r="U257" s="220"/>
      <c r="V257" s="220"/>
      <c r="W257" s="220"/>
      <c r="X257" s="220"/>
      <c r="Y257" s="220"/>
      <c r="Z257" s="220"/>
      <c r="AA257" s="220"/>
      <c r="AB257" s="220"/>
      <c r="AC257" s="220"/>
      <c r="AD257" s="220"/>
    </row>
    <row r="258" spans="1:30">
      <c r="A258" s="218"/>
      <c r="B258" s="218"/>
      <c r="C258" s="218"/>
      <c r="D258" s="218"/>
      <c r="E258" s="218"/>
      <c r="F258" s="218"/>
      <c r="G258" s="218"/>
      <c r="H258" s="218"/>
      <c r="I258" s="218"/>
      <c r="J258" s="218"/>
      <c r="K258" s="218"/>
      <c r="L258" s="218"/>
      <c r="M258" s="218"/>
      <c r="N258" s="218"/>
      <c r="O258" s="218"/>
      <c r="P258" s="219"/>
      <c r="Q258" s="218"/>
      <c r="R258" s="218"/>
      <c r="S258" s="218"/>
      <c r="T258" s="219"/>
      <c r="U258" s="220"/>
      <c r="V258" s="220"/>
      <c r="W258" s="220"/>
      <c r="X258" s="220"/>
      <c r="Y258" s="220"/>
      <c r="Z258" s="220"/>
      <c r="AA258" s="220"/>
      <c r="AB258" s="220"/>
      <c r="AC258" s="220"/>
      <c r="AD258" s="220"/>
    </row>
    <row r="259" spans="1:30">
      <c r="A259" s="218"/>
      <c r="B259" s="218"/>
      <c r="C259" s="218"/>
      <c r="D259" s="218"/>
      <c r="E259" s="218"/>
      <c r="F259" s="218"/>
      <c r="G259" s="218"/>
      <c r="H259" s="218"/>
      <c r="I259" s="218"/>
      <c r="J259" s="218"/>
      <c r="K259" s="218"/>
      <c r="L259" s="218"/>
      <c r="M259" s="218"/>
      <c r="N259" s="218"/>
      <c r="O259" s="218"/>
      <c r="P259" s="219"/>
      <c r="Q259" s="218"/>
      <c r="R259" s="218"/>
      <c r="S259" s="218"/>
      <c r="T259" s="219"/>
      <c r="U259" s="220"/>
      <c r="V259" s="220"/>
      <c r="W259" s="220"/>
      <c r="X259" s="220"/>
      <c r="Y259" s="220"/>
      <c r="Z259" s="220"/>
      <c r="AA259" s="220"/>
      <c r="AB259" s="220"/>
      <c r="AC259" s="220"/>
      <c r="AD259" s="220"/>
    </row>
    <row r="260" spans="1:30">
      <c r="A260" s="218"/>
      <c r="B260" s="218"/>
      <c r="C260" s="218"/>
      <c r="D260" s="218"/>
      <c r="E260" s="218"/>
      <c r="F260" s="218"/>
      <c r="G260" s="218"/>
      <c r="H260" s="218"/>
      <c r="I260" s="218"/>
      <c r="J260" s="218"/>
      <c r="K260" s="218"/>
      <c r="L260" s="218"/>
      <c r="M260" s="218"/>
      <c r="N260" s="218"/>
      <c r="O260" s="218"/>
      <c r="P260" s="219"/>
      <c r="Q260" s="218"/>
      <c r="R260" s="218"/>
      <c r="S260" s="218"/>
      <c r="T260" s="219"/>
      <c r="U260" s="220"/>
      <c r="V260" s="220"/>
      <c r="W260" s="220"/>
      <c r="X260" s="220"/>
      <c r="Y260" s="220"/>
      <c r="Z260" s="220"/>
      <c r="AA260" s="220"/>
      <c r="AB260" s="220"/>
      <c r="AC260" s="220"/>
      <c r="AD260" s="220"/>
    </row>
    <row r="261" spans="1:30">
      <c r="A261" s="218"/>
      <c r="B261" s="218"/>
      <c r="C261" s="218"/>
      <c r="D261" s="218"/>
      <c r="E261" s="218"/>
      <c r="F261" s="218"/>
      <c r="G261" s="218"/>
      <c r="H261" s="218"/>
      <c r="I261" s="218"/>
      <c r="J261" s="218"/>
      <c r="K261" s="218"/>
      <c r="L261" s="218"/>
      <c r="M261" s="218"/>
      <c r="N261" s="218"/>
      <c r="O261" s="218"/>
      <c r="P261" s="219"/>
      <c r="Q261" s="218"/>
      <c r="R261" s="218"/>
      <c r="S261" s="218"/>
      <c r="T261" s="219"/>
      <c r="U261" s="220"/>
      <c r="V261" s="220"/>
      <c r="W261" s="220"/>
      <c r="X261" s="220"/>
      <c r="Y261" s="220"/>
      <c r="Z261" s="220"/>
      <c r="AA261" s="220"/>
      <c r="AB261" s="220"/>
      <c r="AC261" s="220"/>
      <c r="AD261" s="220"/>
    </row>
    <row r="262" spans="1:30">
      <c r="A262" s="218"/>
      <c r="B262" s="218"/>
      <c r="C262" s="218"/>
      <c r="D262" s="218"/>
      <c r="E262" s="218"/>
      <c r="F262" s="218"/>
      <c r="G262" s="218"/>
      <c r="H262" s="218"/>
      <c r="I262" s="218"/>
      <c r="J262" s="218"/>
      <c r="K262" s="218"/>
      <c r="L262" s="218"/>
      <c r="M262" s="218"/>
      <c r="N262" s="218"/>
      <c r="O262" s="218"/>
      <c r="P262" s="219"/>
      <c r="Q262" s="218"/>
      <c r="R262" s="218"/>
      <c r="S262" s="218"/>
      <c r="T262" s="219"/>
      <c r="U262" s="220"/>
      <c r="V262" s="220"/>
      <c r="W262" s="220"/>
      <c r="X262" s="220"/>
      <c r="Y262" s="220"/>
      <c r="Z262" s="220"/>
      <c r="AA262" s="220"/>
      <c r="AB262" s="220"/>
      <c r="AC262" s="220"/>
      <c r="AD262" s="220"/>
    </row>
    <row r="263" spans="1:30">
      <c r="A263" s="218"/>
      <c r="B263" s="218"/>
      <c r="C263" s="218"/>
      <c r="D263" s="218"/>
      <c r="E263" s="218"/>
      <c r="F263" s="218"/>
      <c r="G263" s="218"/>
      <c r="H263" s="218"/>
      <c r="I263" s="218"/>
      <c r="J263" s="218"/>
      <c r="K263" s="218"/>
      <c r="L263" s="218"/>
      <c r="M263" s="218"/>
      <c r="N263" s="218"/>
      <c r="O263" s="218"/>
      <c r="P263" s="219"/>
      <c r="Q263" s="218"/>
      <c r="R263" s="218"/>
      <c r="S263" s="218"/>
      <c r="T263" s="219"/>
      <c r="U263" s="220"/>
      <c r="V263" s="220"/>
      <c r="W263" s="220"/>
      <c r="X263" s="220"/>
      <c r="Y263" s="220"/>
      <c r="Z263" s="220"/>
      <c r="AA263" s="220"/>
      <c r="AB263" s="220"/>
      <c r="AC263" s="220"/>
      <c r="AD263" s="220"/>
    </row>
    <row r="264" spans="1:30">
      <c r="A264" s="218"/>
      <c r="B264" s="218"/>
      <c r="C264" s="218"/>
      <c r="D264" s="218"/>
      <c r="E264" s="218"/>
      <c r="F264" s="218"/>
      <c r="G264" s="218"/>
      <c r="H264" s="218"/>
      <c r="I264" s="218"/>
      <c r="J264" s="218"/>
      <c r="K264" s="218"/>
      <c r="L264" s="218"/>
      <c r="M264" s="218"/>
      <c r="N264" s="218"/>
      <c r="O264" s="218"/>
      <c r="P264" s="219"/>
      <c r="Q264" s="218"/>
      <c r="R264" s="218"/>
      <c r="S264" s="218"/>
      <c r="T264" s="219"/>
      <c r="U264" s="220"/>
      <c r="V264" s="220"/>
      <c r="W264" s="220"/>
      <c r="X264" s="220"/>
      <c r="Y264" s="220"/>
      <c r="Z264" s="220"/>
      <c r="AA264" s="220"/>
      <c r="AB264" s="220"/>
      <c r="AC264" s="220"/>
      <c r="AD264" s="220"/>
    </row>
    <row r="265" spans="1:30">
      <c r="A265" s="218"/>
      <c r="B265" s="218"/>
      <c r="C265" s="218"/>
      <c r="D265" s="218"/>
      <c r="E265" s="218"/>
      <c r="F265" s="218"/>
      <c r="G265" s="218"/>
      <c r="H265" s="218"/>
      <c r="I265" s="218"/>
      <c r="J265" s="218"/>
      <c r="K265" s="218"/>
      <c r="L265" s="218"/>
      <c r="M265" s="218"/>
      <c r="N265" s="218"/>
      <c r="O265" s="218"/>
      <c r="P265" s="219"/>
      <c r="Q265" s="218"/>
      <c r="R265" s="218"/>
      <c r="S265" s="218"/>
      <c r="T265" s="219"/>
      <c r="U265" s="220"/>
      <c r="V265" s="220"/>
      <c r="W265" s="220"/>
      <c r="X265" s="220"/>
      <c r="Y265" s="220"/>
      <c r="Z265" s="220"/>
      <c r="AA265" s="220"/>
      <c r="AB265" s="220"/>
      <c r="AC265" s="220"/>
      <c r="AD265" s="220"/>
    </row>
    <row r="266" spans="1:30">
      <c r="A266" s="218"/>
      <c r="B266" s="218"/>
      <c r="C266" s="218"/>
      <c r="D266" s="218"/>
      <c r="E266" s="218"/>
      <c r="F266" s="218"/>
      <c r="G266" s="218"/>
      <c r="H266" s="218"/>
      <c r="I266" s="218"/>
      <c r="J266" s="218"/>
      <c r="K266" s="218"/>
      <c r="L266" s="218"/>
      <c r="M266" s="218"/>
      <c r="N266" s="218"/>
      <c r="O266" s="218"/>
      <c r="P266" s="219"/>
      <c r="Q266" s="218"/>
      <c r="R266" s="218"/>
      <c r="S266" s="218"/>
      <c r="T266" s="219"/>
      <c r="U266" s="220"/>
      <c r="V266" s="220"/>
      <c r="W266" s="220"/>
      <c r="X266" s="220"/>
      <c r="Y266" s="220"/>
      <c r="Z266" s="220"/>
      <c r="AA266" s="220"/>
      <c r="AB266" s="220"/>
      <c r="AC266" s="220"/>
      <c r="AD266" s="220"/>
    </row>
    <row r="267" spans="1:30">
      <c r="A267" s="218"/>
      <c r="B267" s="218"/>
      <c r="C267" s="218"/>
      <c r="D267" s="218"/>
      <c r="E267" s="218"/>
      <c r="F267" s="218"/>
      <c r="G267" s="218"/>
      <c r="H267" s="218"/>
      <c r="I267" s="218"/>
      <c r="J267" s="218"/>
      <c r="K267" s="218"/>
      <c r="L267" s="218"/>
      <c r="M267" s="218"/>
      <c r="N267" s="218"/>
      <c r="O267" s="218"/>
      <c r="P267" s="219"/>
      <c r="Q267" s="218"/>
      <c r="R267" s="218"/>
      <c r="S267" s="218"/>
      <c r="T267" s="219"/>
      <c r="U267" s="220"/>
      <c r="V267" s="220"/>
      <c r="W267" s="220"/>
      <c r="X267" s="220"/>
      <c r="Y267" s="220"/>
      <c r="Z267" s="220"/>
      <c r="AA267" s="220"/>
      <c r="AB267" s="220"/>
      <c r="AC267" s="220"/>
      <c r="AD267" s="220"/>
    </row>
    <row r="268" spans="1:30">
      <c r="A268" s="218"/>
      <c r="B268" s="218"/>
      <c r="C268" s="218"/>
      <c r="D268" s="218"/>
      <c r="E268" s="218"/>
      <c r="F268" s="218"/>
      <c r="G268" s="218"/>
      <c r="H268" s="218"/>
      <c r="I268" s="218"/>
      <c r="J268" s="218"/>
      <c r="K268" s="218"/>
      <c r="L268" s="218"/>
      <c r="M268" s="218"/>
      <c r="N268" s="218"/>
      <c r="O268" s="218"/>
      <c r="P268" s="219"/>
      <c r="Q268" s="218"/>
      <c r="R268" s="218"/>
      <c r="S268" s="218"/>
      <c r="T268" s="219"/>
      <c r="U268" s="220"/>
      <c r="V268" s="220"/>
      <c r="W268" s="220"/>
      <c r="X268" s="220"/>
      <c r="Y268" s="220"/>
      <c r="Z268" s="220"/>
      <c r="AA268" s="220"/>
      <c r="AB268" s="220"/>
      <c r="AC268" s="220"/>
      <c r="AD268" s="220"/>
    </row>
    <row r="269" spans="1:30">
      <c r="A269" s="218"/>
      <c r="B269" s="218"/>
      <c r="C269" s="218"/>
      <c r="D269" s="218"/>
      <c r="E269" s="218"/>
      <c r="F269" s="218"/>
      <c r="G269" s="218"/>
      <c r="H269" s="218"/>
      <c r="I269" s="218"/>
      <c r="J269" s="218"/>
      <c r="K269" s="218"/>
      <c r="L269" s="218"/>
      <c r="M269" s="218"/>
      <c r="N269" s="218"/>
      <c r="O269" s="218"/>
      <c r="P269" s="219"/>
      <c r="Q269" s="218"/>
      <c r="R269" s="218"/>
      <c r="S269" s="218"/>
      <c r="T269" s="219"/>
      <c r="U269" s="220"/>
      <c r="V269" s="220"/>
      <c r="W269" s="220"/>
      <c r="X269" s="220"/>
      <c r="Y269" s="220"/>
      <c r="Z269" s="220"/>
      <c r="AA269" s="220"/>
      <c r="AB269" s="220"/>
      <c r="AC269" s="220"/>
      <c r="AD269" s="220"/>
    </row>
    <row r="270" spans="1:30">
      <c r="A270" s="218"/>
      <c r="B270" s="218"/>
      <c r="C270" s="218"/>
      <c r="D270" s="218"/>
      <c r="E270" s="218"/>
      <c r="F270" s="218"/>
      <c r="G270" s="218"/>
      <c r="H270" s="218"/>
      <c r="I270" s="218"/>
      <c r="J270" s="218"/>
      <c r="K270" s="218"/>
      <c r="L270" s="218"/>
      <c r="M270" s="218"/>
      <c r="N270" s="218"/>
      <c r="O270" s="218"/>
      <c r="P270" s="219"/>
      <c r="Q270" s="218"/>
      <c r="R270" s="218"/>
      <c r="S270" s="218"/>
      <c r="T270" s="219"/>
      <c r="U270" s="220"/>
      <c r="V270" s="220"/>
      <c r="W270" s="220"/>
      <c r="X270" s="220"/>
      <c r="Y270" s="220"/>
      <c r="Z270" s="220"/>
      <c r="AA270" s="220"/>
      <c r="AB270" s="220"/>
      <c r="AC270" s="220"/>
      <c r="AD270" s="220"/>
    </row>
    <row r="271" spans="1:30">
      <c r="A271" s="218"/>
      <c r="B271" s="218"/>
      <c r="C271" s="218"/>
      <c r="D271" s="218"/>
      <c r="E271" s="218"/>
      <c r="F271" s="218"/>
      <c r="G271" s="218"/>
      <c r="H271" s="218"/>
      <c r="I271" s="218"/>
      <c r="J271" s="218"/>
      <c r="K271" s="218"/>
      <c r="L271" s="218"/>
      <c r="M271" s="218"/>
      <c r="N271" s="218"/>
      <c r="O271" s="218"/>
      <c r="P271" s="219"/>
      <c r="Q271" s="218"/>
      <c r="R271" s="218"/>
      <c r="S271" s="218"/>
      <c r="T271" s="219"/>
      <c r="U271" s="220"/>
      <c r="V271" s="220"/>
      <c r="W271" s="220"/>
      <c r="X271" s="220"/>
      <c r="Y271" s="220"/>
      <c r="Z271" s="220"/>
      <c r="AA271" s="220"/>
      <c r="AB271" s="220"/>
      <c r="AC271" s="220"/>
      <c r="AD271" s="220"/>
    </row>
    <row r="272" spans="1:30">
      <c r="A272" s="218"/>
      <c r="B272" s="218"/>
      <c r="C272" s="218"/>
      <c r="D272" s="218"/>
      <c r="E272" s="218"/>
      <c r="F272" s="218"/>
      <c r="G272" s="218"/>
      <c r="H272" s="218"/>
      <c r="I272" s="218"/>
      <c r="J272" s="218"/>
      <c r="K272" s="218"/>
      <c r="L272" s="218"/>
      <c r="M272" s="218"/>
      <c r="N272" s="218"/>
      <c r="O272" s="218"/>
      <c r="P272" s="219"/>
      <c r="Q272" s="218"/>
      <c r="R272" s="218"/>
      <c r="S272" s="218"/>
      <c r="T272" s="219"/>
      <c r="U272" s="220"/>
      <c r="V272" s="220"/>
      <c r="W272" s="220"/>
      <c r="X272" s="220"/>
      <c r="Y272" s="220"/>
      <c r="Z272" s="220"/>
      <c r="AA272" s="220"/>
      <c r="AB272" s="220"/>
      <c r="AC272" s="220"/>
      <c r="AD272" s="220"/>
    </row>
    <row r="273" spans="1:30">
      <c r="A273" s="218"/>
      <c r="B273" s="218"/>
      <c r="C273" s="218"/>
      <c r="D273" s="218"/>
      <c r="E273" s="218"/>
      <c r="F273" s="218"/>
      <c r="G273" s="218"/>
      <c r="H273" s="218"/>
      <c r="I273" s="218"/>
      <c r="J273" s="218"/>
      <c r="K273" s="218"/>
      <c r="L273" s="218"/>
      <c r="M273" s="218"/>
      <c r="N273" s="218"/>
      <c r="O273" s="218"/>
      <c r="P273" s="219"/>
      <c r="Q273" s="218"/>
      <c r="R273" s="218"/>
      <c r="S273" s="218"/>
      <c r="T273" s="219"/>
      <c r="U273" s="220"/>
      <c r="V273" s="220"/>
      <c r="W273" s="220"/>
      <c r="X273" s="220"/>
      <c r="Y273" s="220"/>
      <c r="Z273" s="220"/>
      <c r="AA273" s="220"/>
      <c r="AB273" s="220"/>
      <c r="AC273" s="220"/>
      <c r="AD273" s="220"/>
    </row>
    <row r="274" spans="1:30">
      <c r="A274" s="218"/>
      <c r="B274" s="218"/>
      <c r="D274" s="218"/>
      <c r="E274" s="218"/>
      <c r="F274" s="218"/>
      <c r="G274" s="218"/>
      <c r="H274" s="218"/>
      <c r="I274" s="218"/>
      <c r="J274" s="218"/>
      <c r="K274" s="218"/>
      <c r="L274" s="218"/>
      <c r="M274" s="218"/>
      <c r="N274" s="218"/>
      <c r="O274" s="218"/>
      <c r="P274" s="219"/>
      <c r="Q274" s="218"/>
      <c r="R274" s="218"/>
      <c r="S274" s="218"/>
      <c r="T274" s="219"/>
      <c r="U274" s="220"/>
      <c r="V274" s="220"/>
      <c r="W274" s="220"/>
      <c r="X274" s="220"/>
      <c r="Y274" s="220"/>
      <c r="Z274" s="220"/>
      <c r="AA274" s="220"/>
      <c r="AB274" s="220"/>
      <c r="AC274" s="220"/>
      <c r="AD274" s="220"/>
    </row>
  </sheetData>
  <mergeCells count="36">
    <mergeCell ref="B41:C41"/>
    <mergeCell ref="R7:R8"/>
    <mergeCell ref="N7:N8"/>
    <mergeCell ref="J7:J8"/>
    <mergeCell ref="K7:K8"/>
    <mergeCell ref="C35:D35"/>
    <mergeCell ref="F35:H35"/>
    <mergeCell ref="C36:D36"/>
    <mergeCell ref="F36:H36"/>
    <mergeCell ref="C37:D37"/>
    <mergeCell ref="F37:H37"/>
    <mergeCell ref="B31:H31"/>
    <mergeCell ref="F32:H32"/>
    <mergeCell ref="C33:D33"/>
    <mergeCell ref="F33:H33"/>
    <mergeCell ref="E7:E9"/>
    <mergeCell ref="B39:I39"/>
    <mergeCell ref="B40:C40"/>
    <mergeCell ref="C34:D34"/>
    <mergeCell ref="F34:H34"/>
    <mergeCell ref="L7:L10"/>
    <mergeCell ref="B5:B10"/>
    <mergeCell ref="C5:L6"/>
    <mergeCell ref="M5:P5"/>
    <mergeCell ref="Q5:T5"/>
    <mergeCell ref="U5:X5"/>
    <mergeCell ref="Y5:AD5"/>
    <mergeCell ref="C32:D32"/>
    <mergeCell ref="Z7:Z8"/>
    <mergeCell ref="M6:P6"/>
    <mergeCell ref="Q6:T6"/>
    <mergeCell ref="U6:X6"/>
    <mergeCell ref="Y6:AD6"/>
    <mergeCell ref="AA7:AD7"/>
    <mergeCell ref="V7:V8"/>
    <mergeCell ref="Y7:Y8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62" orientation="landscape" r:id="rId1"/>
  <headerFooter alignWithMargins="0">
    <oddHeader>&amp;LRDLP &amp;RZałącznik nr 1 – pismo ZP -&amp;F</oddHeader>
    <oddFooter xml:space="preserve">&amp;C&amp;A&amp;R&amp;P z 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E2708B"/>
    <pageSetUpPr fitToPage="1"/>
  </sheetPr>
  <dimension ref="A1:L70"/>
  <sheetViews>
    <sheetView zoomScale="70" zoomScaleNormal="70" zoomScalePageLayoutView="10" workbookViewId="0">
      <selection activeCell="B2" sqref="B2"/>
    </sheetView>
  </sheetViews>
  <sheetFormatPr defaultColWidth="8.85546875" defaultRowHeight="14.25"/>
  <cols>
    <col min="1" max="1" width="6.42578125" style="98" customWidth="1"/>
    <col min="2" max="2" width="39.5703125" style="98" customWidth="1"/>
    <col min="3" max="3" width="28.5703125" style="265" bestFit="1" customWidth="1"/>
    <col min="4" max="4" width="22" style="98" customWidth="1"/>
    <col min="5" max="5" width="26.28515625" style="98" customWidth="1"/>
    <col min="6" max="6" width="29.5703125" style="98" customWidth="1"/>
    <col min="7" max="7" width="31.42578125" style="98" customWidth="1"/>
    <col min="8" max="8" width="16.85546875" style="98" customWidth="1"/>
    <col min="9" max="9" width="36.7109375" style="98" customWidth="1"/>
    <col min="10" max="10" width="10.140625" style="98" bestFit="1" customWidth="1"/>
    <col min="11" max="11" width="16.7109375" style="98" customWidth="1"/>
    <col min="12" max="16384" width="8.85546875" style="98"/>
  </cols>
  <sheetData>
    <row r="1" spans="1:12" s="234" customFormat="1" ht="15">
      <c r="A1" s="232" t="s">
        <v>190</v>
      </c>
      <c r="B1" s="232"/>
      <c r="C1" s="254"/>
    </row>
    <row r="2" spans="1:12" s="234" customFormat="1" ht="15">
      <c r="A2" s="235"/>
      <c r="B2" s="235"/>
      <c r="C2" s="255"/>
      <c r="D2" s="237"/>
      <c r="E2" s="237"/>
      <c r="F2" s="237"/>
      <c r="G2" s="237"/>
    </row>
    <row r="3" spans="1:12" ht="15.75" thickBot="1">
      <c r="A3" s="546" t="s">
        <v>0</v>
      </c>
      <c r="B3" s="546"/>
      <c r="C3" s="547"/>
      <c r="D3" s="548"/>
      <c r="E3" s="548"/>
      <c r="F3" s="548"/>
      <c r="G3" s="548"/>
      <c r="H3" s="549"/>
      <c r="I3" s="549" t="s">
        <v>261</v>
      </c>
      <c r="J3" s="549"/>
      <c r="K3" s="549"/>
    </row>
    <row r="4" spans="1:12" ht="16.5" customHeight="1">
      <c r="A4" s="897" t="s">
        <v>21</v>
      </c>
      <c r="B4" s="899" t="s">
        <v>135</v>
      </c>
      <c r="C4" s="901" t="s">
        <v>82</v>
      </c>
      <c r="D4" s="899" t="s">
        <v>109</v>
      </c>
      <c r="E4" s="899"/>
      <c r="F4" s="899"/>
      <c r="G4" s="899"/>
      <c r="H4" s="899"/>
      <c r="I4" s="899"/>
      <c r="J4" s="899"/>
      <c r="K4" s="909" t="s">
        <v>223</v>
      </c>
    </row>
    <row r="5" spans="1:12" ht="15">
      <c r="A5" s="898"/>
      <c r="B5" s="900"/>
      <c r="C5" s="902"/>
      <c r="D5" s="550"/>
      <c r="E5" s="900" t="s">
        <v>192</v>
      </c>
      <c r="F5" s="917" t="s">
        <v>193</v>
      </c>
      <c r="G5" s="911" t="s">
        <v>74</v>
      </c>
      <c r="H5" s="912"/>
      <c r="I5" s="912"/>
      <c r="J5" s="913"/>
      <c r="K5" s="910"/>
      <c r="L5" s="250"/>
    </row>
    <row r="6" spans="1:12" ht="15.6" customHeight="1">
      <c r="A6" s="898"/>
      <c r="B6" s="900"/>
      <c r="C6" s="902"/>
      <c r="D6" s="551" t="s">
        <v>83</v>
      </c>
      <c r="E6" s="900"/>
      <c r="F6" s="918"/>
      <c r="G6" s="914"/>
      <c r="H6" s="915"/>
      <c r="I6" s="915"/>
      <c r="J6" s="916"/>
      <c r="K6" s="910"/>
      <c r="L6" s="250"/>
    </row>
    <row r="7" spans="1:12" ht="30">
      <c r="A7" s="898"/>
      <c r="B7" s="900"/>
      <c r="C7" s="902"/>
      <c r="D7" s="551" t="s">
        <v>191</v>
      </c>
      <c r="E7" s="900"/>
      <c r="F7" s="919"/>
      <c r="G7" s="552" t="s">
        <v>73</v>
      </c>
      <c r="H7" s="552" t="s">
        <v>84</v>
      </c>
      <c r="I7" s="552" t="s">
        <v>60</v>
      </c>
      <c r="J7" s="552" t="s">
        <v>61</v>
      </c>
      <c r="K7" s="910"/>
      <c r="L7" s="250"/>
    </row>
    <row r="8" spans="1:12" ht="15">
      <c r="A8" s="898"/>
      <c r="B8" s="900"/>
      <c r="C8" s="902"/>
      <c r="D8" s="553"/>
      <c r="E8" s="552" t="s">
        <v>2</v>
      </c>
      <c r="F8" s="552" t="s">
        <v>3</v>
      </c>
      <c r="G8" s="552" t="s">
        <v>3</v>
      </c>
      <c r="H8" s="552" t="s">
        <v>3</v>
      </c>
      <c r="I8" s="552" t="s">
        <v>3</v>
      </c>
      <c r="J8" s="552" t="s">
        <v>3</v>
      </c>
      <c r="K8" s="910"/>
      <c r="L8" s="250"/>
    </row>
    <row r="9" spans="1:12" ht="23.45" customHeight="1">
      <c r="A9" s="256">
        <v>20</v>
      </c>
      <c r="B9" s="257"/>
      <c r="C9" s="258" t="s">
        <v>100</v>
      </c>
      <c r="D9" s="257"/>
      <c r="E9" s="257"/>
      <c r="F9" s="257">
        <f>SUM($G9,$H9)</f>
        <v>0</v>
      </c>
      <c r="G9" s="257"/>
      <c r="H9" s="257"/>
      <c r="I9" s="257"/>
      <c r="J9" s="257"/>
      <c r="K9" s="259"/>
      <c r="L9" s="250"/>
    </row>
    <row r="10" spans="1:12" ht="15" customHeight="1">
      <c r="A10" s="260">
        <v>21</v>
      </c>
      <c r="B10" s="240"/>
      <c r="C10" s="261" t="s">
        <v>101</v>
      </c>
      <c r="D10" s="240"/>
      <c r="E10" s="240"/>
      <c r="F10" s="257">
        <f t="shared" ref="F10:F38" si="0">SUM($G10,$H10)</f>
        <v>0</v>
      </c>
      <c r="G10" s="240"/>
      <c r="H10" s="240"/>
      <c r="I10" s="240"/>
      <c r="J10" s="240"/>
      <c r="K10" s="243"/>
    </row>
    <row r="11" spans="1:12" ht="15" customHeight="1">
      <c r="A11" s="256">
        <v>22</v>
      </c>
      <c r="B11" s="240"/>
      <c r="C11" s="262" t="s">
        <v>102</v>
      </c>
      <c r="D11" s="240"/>
      <c r="E11" s="240"/>
      <c r="F11" s="257">
        <f t="shared" si="0"/>
        <v>0</v>
      </c>
      <c r="G11" s="240"/>
      <c r="H11" s="240"/>
      <c r="I11" s="240"/>
      <c r="J11" s="240"/>
      <c r="K11" s="243"/>
    </row>
    <row r="12" spans="1:12" ht="15" customHeight="1">
      <c r="A12" s="260">
        <v>23</v>
      </c>
      <c r="B12" s="240"/>
      <c r="C12" s="262" t="s">
        <v>111</v>
      </c>
      <c r="D12" s="240"/>
      <c r="E12" s="240"/>
      <c r="F12" s="257">
        <f t="shared" si="0"/>
        <v>0</v>
      </c>
      <c r="G12" s="240"/>
      <c r="H12" s="240"/>
      <c r="I12" s="240"/>
      <c r="J12" s="240"/>
      <c r="K12" s="243"/>
    </row>
    <row r="13" spans="1:12" ht="15" customHeight="1">
      <c r="A13" s="256">
        <v>24</v>
      </c>
      <c r="B13" s="240"/>
      <c r="C13" s="262" t="s">
        <v>139</v>
      </c>
      <c r="D13" s="240"/>
      <c r="E13" s="240"/>
      <c r="F13" s="257">
        <f t="shared" si="0"/>
        <v>0</v>
      </c>
      <c r="G13" s="240"/>
      <c r="H13" s="240"/>
      <c r="I13" s="240"/>
      <c r="J13" s="240"/>
      <c r="K13" s="243"/>
    </row>
    <row r="14" spans="1:12" ht="15" customHeight="1">
      <c r="A14" s="260">
        <v>25</v>
      </c>
      <c r="B14" s="240"/>
      <c r="C14" s="262" t="s">
        <v>146</v>
      </c>
      <c r="D14" s="240"/>
      <c r="E14" s="240"/>
      <c r="F14" s="257">
        <f t="shared" si="0"/>
        <v>0</v>
      </c>
      <c r="G14" s="240"/>
      <c r="H14" s="240"/>
      <c r="I14" s="240"/>
      <c r="J14" s="240"/>
      <c r="K14" s="243"/>
    </row>
    <row r="15" spans="1:12" ht="15" customHeight="1">
      <c r="A15" s="256">
        <v>26</v>
      </c>
      <c r="B15" s="240"/>
      <c r="C15" s="262" t="s">
        <v>112</v>
      </c>
      <c r="D15" s="240"/>
      <c r="E15" s="240"/>
      <c r="F15" s="257">
        <f t="shared" si="0"/>
        <v>0</v>
      </c>
      <c r="G15" s="240"/>
      <c r="H15" s="240"/>
      <c r="I15" s="240"/>
      <c r="J15" s="240"/>
      <c r="K15" s="243"/>
    </row>
    <row r="16" spans="1:12" ht="15" customHeight="1">
      <c r="A16" s="260">
        <v>27</v>
      </c>
      <c r="B16" s="240"/>
      <c r="C16" s="262" t="s">
        <v>113</v>
      </c>
      <c r="D16" s="240"/>
      <c r="E16" s="240"/>
      <c r="F16" s="257">
        <f t="shared" si="0"/>
        <v>0</v>
      </c>
      <c r="G16" s="240"/>
      <c r="H16" s="240"/>
      <c r="I16" s="240"/>
      <c r="J16" s="240"/>
      <c r="K16" s="243"/>
    </row>
    <row r="17" spans="1:11" ht="15" customHeight="1">
      <c r="A17" s="256">
        <v>28</v>
      </c>
      <c r="B17" s="240"/>
      <c r="C17" s="262" t="s">
        <v>147</v>
      </c>
      <c r="D17" s="240"/>
      <c r="E17" s="240"/>
      <c r="F17" s="257">
        <f t="shared" si="0"/>
        <v>0</v>
      </c>
      <c r="G17" s="240"/>
      <c r="H17" s="240"/>
      <c r="I17" s="240"/>
      <c r="J17" s="240"/>
      <c r="K17" s="243"/>
    </row>
    <row r="18" spans="1:11" ht="15" customHeight="1">
      <c r="A18" s="260">
        <v>29</v>
      </c>
      <c r="B18" s="240"/>
      <c r="C18" s="262" t="s">
        <v>148</v>
      </c>
      <c r="D18" s="240"/>
      <c r="E18" s="240"/>
      <c r="F18" s="257">
        <f t="shared" si="0"/>
        <v>0</v>
      </c>
      <c r="G18" s="240"/>
      <c r="H18" s="240"/>
      <c r="I18" s="240"/>
      <c r="J18" s="240"/>
      <c r="K18" s="243"/>
    </row>
    <row r="19" spans="1:11" ht="15" customHeight="1">
      <c r="A19" s="256">
        <v>30</v>
      </c>
      <c r="B19" s="240"/>
      <c r="C19" s="262" t="s">
        <v>149</v>
      </c>
      <c r="D19" s="240"/>
      <c r="E19" s="240"/>
      <c r="F19" s="257">
        <f t="shared" si="0"/>
        <v>0</v>
      </c>
      <c r="G19" s="240"/>
      <c r="H19" s="240"/>
      <c r="I19" s="240"/>
      <c r="J19" s="240"/>
      <c r="K19" s="243"/>
    </row>
    <row r="20" spans="1:11" ht="15" customHeight="1">
      <c r="A20" s="260">
        <v>31</v>
      </c>
      <c r="B20" s="240"/>
      <c r="C20" s="262" t="s">
        <v>150</v>
      </c>
      <c r="D20" s="240"/>
      <c r="E20" s="240"/>
      <c r="F20" s="257">
        <f t="shared" si="0"/>
        <v>0</v>
      </c>
      <c r="G20" s="240"/>
      <c r="H20" s="240"/>
      <c r="I20" s="240"/>
      <c r="J20" s="240"/>
      <c r="K20" s="243"/>
    </row>
    <row r="21" spans="1:11" ht="15" customHeight="1">
      <c r="A21" s="256">
        <v>32</v>
      </c>
      <c r="B21" s="240"/>
      <c r="C21" s="262" t="s">
        <v>151</v>
      </c>
      <c r="D21" s="240"/>
      <c r="E21" s="240"/>
      <c r="F21" s="257">
        <f t="shared" si="0"/>
        <v>0</v>
      </c>
      <c r="G21" s="240"/>
      <c r="H21" s="240"/>
      <c r="I21" s="240"/>
      <c r="J21" s="240"/>
      <c r="K21" s="243"/>
    </row>
    <row r="22" spans="1:11" ht="15" customHeight="1">
      <c r="A22" s="260">
        <v>33</v>
      </c>
      <c r="B22" s="240"/>
      <c r="C22" s="262" t="s">
        <v>152</v>
      </c>
      <c r="D22" s="240"/>
      <c r="E22" s="240"/>
      <c r="F22" s="257">
        <f t="shared" si="0"/>
        <v>0</v>
      </c>
      <c r="G22" s="240"/>
      <c r="H22" s="240"/>
      <c r="I22" s="240"/>
      <c r="J22" s="240"/>
      <c r="K22" s="243"/>
    </row>
    <row r="23" spans="1:11" ht="15" customHeight="1">
      <c r="A23" s="256">
        <v>34</v>
      </c>
      <c r="B23" s="240"/>
      <c r="C23" s="262" t="s">
        <v>153</v>
      </c>
      <c r="D23" s="240"/>
      <c r="E23" s="240"/>
      <c r="F23" s="257">
        <f t="shared" si="0"/>
        <v>0</v>
      </c>
      <c r="G23" s="240"/>
      <c r="H23" s="240"/>
      <c r="I23" s="240"/>
      <c r="J23" s="240"/>
      <c r="K23" s="243"/>
    </row>
    <row r="24" spans="1:11" ht="15" customHeight="1">
      <c r="A24" s="260">
        <v>35</v>
      </c>
      <c r="B24" s="240"/>
      <c r="C24" s="262" t="s">
        <v>154</v>
      </c>
      <c r="D24" s="240"/>
      <c r="E24" s="240"/>
      <c r="F24" s="257">
        <f t="shared" si="0"/>
        <v>0</v>
      </c>
      <c r="G24" s="240"/>
      <c r="H24" s="240"/>
      <c r="I24" s="240"/>
      <c r="J24" s="240"/>
      <c r="K24" s="243"/>
    </row>
    <row r="25" spans="1:11" ht="15" customHeight="1">
      <c r="A25" s="256">
        <v>36</v>
      </c>
      <c r="B25" s="240"/>
      <c r="C25" s="262" t="s">
        <v>155</v>
      </c>
      <c r="D25" s="240"/>
      <c r="E25" s="240"/>
      <c r="F25" s="257">
        <f t="shared" si="0"/>
        <v>0</v>
      </c>
      <c r="G25" s="240"/>
      <c r="H25" s="240"/>
      <c r="I25" s="240"/>
      <c r="J25" s="240"/>
      <c r="K25" s="243"/>
    </row>
    <row r="26" spans="1:11" ht="15" customHeight="1">
      <c r="A26" s="260">
        <v>37</v>
      </c>
      <c r="B26" s="240"/>
      <c r="C26" s="262" t="s">
        <v>156</v>
      </c>
      <c r="D26" s="240"/>
      <c r="E26" s="240"/>
      <c r="F26" s="257">
        <f t="shared" si="0"/>
        <v>0</v>
      </c>
      <c r="G26" s="240"/>
      <c r="H26" s="240"/>
      <c r="I26" s="240"/>
      <c r="J26" s="240"/>
      <c r="K26" s="243"/>
    </row>
    <row r="27" spans="1:11" ht="15" customHeight="1">
      <c r="A27" s="256">
        <v>38</v>
      </c>
      <c r="B27" s="240"/>
      <c r="C27" s="262" t="s">
        <v>157</v>
      </c>
      <c r="D27" s="240"/>
      <c r="E27" s="240"/>
      <c r="F27" s="257">
        <f t="shared" si="0"/>
        <v>0</v>
      </c>
      <c r="G27" s="240"/>
      <c r="H27" s="240"/>
      <c r="I27" s="240"/>
      <c r="J27" s="240"/>
      <c r="K27" s="243"/>
    </row>
    <row r="28" spans="1:11" ht="15" customHeight="1">
      <c r="A28" s="260">
        <v>39</v>
      </c>
      <c r="B28" s="240"/>
      <c r="C28" s="262" t="s">
        <v>158</v>
      </c>
      <c r="D28" s="240"/>
      <c r="E28" s="240"/>
      <c r="F28" s="257">
        <f t="shared" si="0"/>
        <v>0</v>
      </c>
      <c r="G28" s="240"/>
      <c r="H28" s="240"/>
      <c r="I28" s="240"/>
      <c r="J28" s="240"/>
      <c r="K28" s="243"/>
    </row>
    <row r="29" spans="1:11" ht="15" customHeight="1">
      <c r="A29" s="256">
        <v>40</v>
      </c>
      <c r="B29" s="240"/>
      <c r="C29" s="262" t="s">
        <v>159</v>
      </c>
      <c r="D29" s="240"/>
      <c r="E29" s="240"/>
      <c r="F29" s="257">
        <f t="shared" si="0"/>
        <v>0</v>
      </c>
      <c r="G29" s="240"/>
      <c r="H29" s="240"/>
      <c r="I29" s="240"/>
      <c r="J29" s="240"/>
      <c r="K29" s="243"/>
    </row>
    <row r="30" spans="1:11" ht="15" customHeight="1">
      <c r="A30" s="260">
        <v>41</v>
      </c>
      <c r="B30" s="240"/>
      <c r="C30" s="262" t="s">
        <v>160</v>
      </c>
      <c r="D30" s="240"/>
      <c r="E30" s="240"/>
      <c r="F30" s="257">
        <f t="shared" si="0"/>
        <v>0</v>
      </c>
      <c r="G30" s="240"/>
      <c r="H30" s="240"/>
      <c r="I30" s="240"/>
      <c r="J30" s="240"/>
      <c r="K30" s="243"/>
    </row>
    <row r="31" spans="1:11" ht="15" customHeight="1">
      <c r="A31" s="256">
        <v>42</v>
      </c>
      <c r="B31" s="240"/>
      <c r="C31" s="262" t="s">
        <v>161</v>
      </c>
      <c r="D31" s="240"/>
      <c r="E31" s="240"/>
      <c r="F31" s="257">
        <f t="shared" si="0"/>
        <v>0</v>
      </c>
      <c r="G31" s="240"/>
      <c r="H31" s="240"/>
      <c r="I31" s="240"/>
      <c r="J31" s="240"/>
      <c r="K31" s="243"/>
    </row>
    <row r="32" spans="1:11" ht="15" customHeight="1">
      <c r="A32" s="260">
        <v>43</v>
      </c>
      <c r="B32" s="240"/>
      <c r="C32" s="261" t="s">
        <v>166</v>
      </c>
      <c r="D32" s="240"/>
      <c r="E32" s="240"/>
      <c r="F32" s="257">
        <f t="shared" si="0"/>
        <v>0</v>
      </c>
      <c r="G32" s="240"/>
      <c r="H32" s="240"/>
      <c r="I32" s="240"/>
      <c r="J32" s="240"/>
      <c r="K32" s="243"/>
    </row>
    <row r="33" spans="1:12" ht="15" customHeight="1">
      <c r="A33" s="256">
        <v>44</v>
      </c>
      <c r="B33" s="240"/>
      <c r="C33" s="261" t="s">
        <v>167</v>
      </c>
      <c r="D33" s="240"/>
      <c r="E33" s="240"/>
      <c r="F33" s="257">
        <f t="shared" si="0"/>
        <v>0</v>
      </c>
      <c r="G33" s="240"/>
      <c r="H33" s="240"/>
      <c r="I33" s="240"/>
      <c r="J33" s="240"/>
      <c r="K33" s="243"/>
    </row>
    <row r="34" spans="1:12" ht="15" customHeight="1">
      <c r="A34" s="260">
        <v>45</v>
      </c>
      <c r="B34" s="240"/>
      <c r="C34" s="261" t="s">
        <v>168</v>
      </c>
      <c r="D34" s="240"/>
      <c r="E34" s="240"/>
      <c r="F34" s="257">
        <f t="shared" si="0"/>
        <v>0</v>
      </c>
      <c r="G34" s="240"/>
      <c r="H34" s="240"/>
      <c r="I34" s="240"/>
      <c r="J34" s="240"/>
      <c r="K34" s="243"/>
    </row>
    <row r="35" spans="1:12" ht="15" customHeight="1">
      <c r="A35" s="256">
        <v>46</v>
      </c>
      <c r="B35" s="240"/>
      <c r="C35" s="261" t="s">
        <v>169</v>
      </c>
      <c r="D35" s="240"/>
      <c r="E35" s="240"/>
      <c r="F35" s="257">
        <f t="shared" si="0"/>
        <v>0</v>
      </c>
      <c r="G35" s="240"/>
      <c r="H35" s="240"/>
      <c r="I35" s="240"/>
      <c r="J35" s="240"/>
      <c r="K35" s="243"/>
    </row>
    <row r="36" spans="1:12" ht="15" customHeight="1">
      <c r="A36" s="260">
        <v>47</v>
      </c>
      <c r="B36" s="240"/>
      <c r="C36" s="261" t="s">
        <v>170</v>
      </c>
      <c r="D36" s="240"/>
      <c r="E36" s="240"/>
      <c r="F36" s="257">
        <f t="shared" si="0"/>
        <v>0</v>
      </c>
      <c r="G36" s="240"/>
      <c r="H36" s="240"/>
      <c r="I36" s="240"/>
      <c r="J36" s="240"/>
      <c r="K36" s="243"/>
    </row>
    <row r="37" spans="1:12" ht="15" customHeight="1">
      <c r="A37" s="256">
        <v>48</v>
      </c>
      <c r="B37" s="240"/>
      <c r="C37" s="262" t="s">
        <v>143</v>
      </c>
      <c r="D37" s="240"/>
      <c r="E37" s="240"/>
      <c r="F37" s="257">
        <f t="shared" si="0"/>
        <v>0</v>
      </c>
      <c r="G37" s="240"/>
      <c r="H37" s="240"/>
      <c r="I37" s="240"/>
      <c r="J37" s="240"/>
      <c r="K37" s="243"/>
    </row>
    <row r="38" spans="1:12" ht="15" customHeight="1">
      <c r="A38" s="260">
        <v>49</v>
      </c>
      <c r="B38" s="240"/>
      <c r="C38" s="262" t="s">
        <v>119</v>
      </c>
      <c r="D38" s="240"/>
      <c r="E38" s="240"/>
      <c r="F38" s="257">
        <f t="shared" si="0"/>
        <v>0</v>
      </c>
      <c r="G38" s="240"/>
      <c r="H38" s="240"/>
      <c r="I38" s="240"/>
      <c r="J38" s="240"/>
      <c r="K38" s="243"/>
    </row>
    <row r="39" spans="1:12" ht="15" customHeight="1" thickBot="1">
      <c r="A39" s="263"/>
      <c r="B39" s="246" t="s">
        <v>55</v>
      </c>
      <c r="C39" s="264" t="s">
        <v>110</v>
      </c>
      <c r="D39" s="246">
        <f>SUM(D9:D38)</f>
        <v>0</v>
      </c>
      <c r="E39" s="246">
        <f>SUM(E9:E38)</f>
        <v>0</v>
      </c>
      <c r="F39" s="246">
        <f t="shared" ref="F39:K39" si="1">SUM(F9:F38)</f>
        <v>0</v>
      </c>
      <c r="G39" s="246">
        <f t="shared" si="1"/>
        <v>0</v>
      </c>
      <c r="H39" s="246">
        <f t="shared" si="1"/>
        <v>0</v>
      </c>
      <c r="I39" s="246">
        <f t="shared" si="1"/>
        <v>0</v>
      </c>
      <c r="J39" s="246">
        <f t="shared" si="1"/>
        <v>0</v>
      </c>
      <c r="K39" s="249">
        <f t="shared" si="1"/>
        <v>0</v>
      </c>
    </row>
    <row r="41" spans="1:12" s="156" customFormat="1" ht="15" customHeight="1">
      <c r="B41" s="883" t="s">
        <v>239</v>
      </c>
      <c r="C41" s="883"/>
      <c r="D41" s="883"/>
    </row>
    <row r="42" spans="1:12" s="156" customFormat="1" ht="15" customHeight="1">
      <c r="B42" s="883" t="s">
        <v>244</v>
      </c>
      <c r="C42" s="883"/>
      <c r="D42" s="883"/>
      <c r="G42" s="433"/>
      <c r="H42" s="433"/>
    </row>
    <row r="43" spans="1:12" s="156" customFormat="1" ht="15" customHeight="1">
      <c r="B43" s="883" t="s">
        <v>243</v>
      </c>
      <c r="C43" s="883"/>
      <c r="D43" s="883"/>
    </row>
    <row r="44" spans="1:12" s="156" customFormat="1" ht="15" customHeight="1">
      <c r="B44" s="883" t="s">
        <v>242</v>
      </c>
      <c r="C44" s="883"/>
      <c r="D44" s="883"/>
      <c r="E44" s="883"/>
      <c r="F44" s="883"/>
    </row>
    <row r="45" spans="1:12" ht="12.75">
      <c r="B45" s="439"/>
      <c r="C45" s="439"/>
      <c r="D45" s="439"/>
    </row>
    <row r="46" spans="1:12" ht="19.899999999999999" customHeight="1">
      <c r="B46" s="903" t="s">
        <v>107</v>
      </c>
      <c r="C46" s="904" t="s">
        <v>240</v>
      </c>
      <c r="D46" s="903" t="s">
        <v>266</v>
      </c>
      <c r="E46" s="904"/>
      <c r="F46" s="466"/>
      <c r="I46" s="467"/>
      <c r="J46" s="466"/>
      <c r="K46" s="467"/>
      <c r="L46" s="466"/>
    </row>
    <row r="47" spans="1:12" ht="30" customHeight="1">
      <c r="B47" s="903"/>
      <c r="C47" s="904"/>
      <c r="D47" s="543" t="s">
        <v>245</v>
      </c>
      <c r="E47" s="543" t="s">
        <v>246</v>
      </c>
      <c r="F47" s="468"/>
      <c r="I47" s="467"/>
      <c r="J47" s="466"/>
      <c r="K47" s="468"/>
      <c r="L47" s="468"/>
    </row>
    <row r="48" spans="1:12" ht="12.75">
      <c r="B48" s="544"/>
      <c r="C48" s="544"/>
      <c r="D48" s="544"/>
      <c r="E48" s="544"/>
      <c r="F48" s="469"/>
      <c r="I48" s="469"/>
      <c r="J48" s="469"/>
      <c r="K48" s="469"/>
      <c r="L48" s="469"/>
    </row>
    <row r="49" spans="2:12" ht="12.75">
      <c r="B49" s="458"/>
      <c r="C49" s="458"/>
      <c r="D49" s="458"/>
      <c r="E49" s="458"/>
      <c r="F49" s="460"/>
      <c r="I49" s="460"/>
      <c r="J49" s="460"/>
      <c r="K49" s="460"/>
      <c r="L49" s="460"/>
    </row>
    <row r="50" spans="2:12" ht="12.75">
      <c r="B50" s="458"/>
      <c r="C50" s="458"/>
      <c r="D50" s="458"/>
      <c r="E50" s="458"/>
      <c r="F50" s="460"/>
      <c r="I50" s="460"/>
      <c r="J50" s="460"/>
      <c r="K50" s="460"/>
      <c r="L50" s="460"/>
    </row>
    <row r="51" spans="2:12" ht="12.75">
      <c r="B51" s="461" t="s">
        <v>241</v>
      </c>
      <c r="C51" s="455" t="s">
        <v>110</v>
      </c>
      <c r="D51" s="458"/>
      <c r="E51" s="458"/>
      <c r="F51" s="460"/>
      <c r="I51" s="465"/>
      <c r="J51" s="459"/>
      <c r="K51" s="460"/>
      <c r="L51" s="460"/>
    </row>
    <row r="52" spans="2:12" ht="12.75">
      <c r="B52" s="459"/>
      <c r="C52" s="439"/>
      <c r="D52" s="439"/>
      <c r="I52" s="250"/>
      <c r="J52" s="250"/>
      <c r="K52" s="250"/>
      <c r="L52" s="250"/>
    </row>
    <row r="53" spans="2:12" ht="12.75">
      <c r="B53" s="253"/>
      <c r="C53" s="252"/>
      <c r="I53" s="250"/>
      <c r="J53" s="250"/>
      <c r="K53" s="250"/>
      <c r="L53" s="250"/>
    </row>
    <row r="54" spans="2:12" s="438" customFormat="1" ht="19.899999999999999" customHeight="1">
      <c r="B54" s="905" t="s">
        <v>107</v>
      </c>
      <c r="C54" s="907" t="s">
        <v>240</v>
      </c>
      <c r="D54" s="903" t="s">
        <v>252</v>
      </c>
      <c r="E54" s="903"/>
    </row>
    <row r="55" spans="2:12" s="438" customFormat="1" ht="19.899999999999999" customHeight="1">
      <c r="B55" s="906"/>
      <c r="C55" s="908"/>
      <c r="D55" s="543" t="s">
        <v>250</v>
      </c>
      <c r="E55" s="545" t="s">
        <v>251</v>
      </c>
    </row>
    <row r="56" spans="2:12" ht="12.75">
      <c r="B56" s="427"/>
      <c r="C56" s="427"/>
      <c r="D56" s="427"/>
      <c r="E56" s="240"/>
    </row>
    <row r="57" spans="2:12" ht="12.75">
      <c r="B57" s="458"/>
      <c r="C57" s="458"/>
      <c r="D57" s="458"/>
      <c r="E57" s="240"/>
    </row>
    <row r="58" spans="2:12" ht="12.75">
      <c r="B58" s="458"/>
      <c r="C58" s="458"/>
      <c r="D58" s="458"/>
      <c r="E58" s="240"/>
    </row>
    <row r="59" spans="2:12" ht="12.75">
      <c r="B59" s="455" t="s">
        <v>110</v>
      </c>
      <c r="C59" s="455" t="s">
        <v>110</v>
      </c>
      <c r="D59" s="455"/>
      <c r="E59" s="240"/>
    </row>
    <row r="60" spans="2:12" ht="12.75">
      <c r="C60" s="252"/>
    </row>
    <row r="61" spans="2:12" ht="12.75">
      <c r="C61" s="252"/>
    </row>
    <row r="62" spans="2:12" ht="19.899999999999999" customHeight="1">
      <c r="B62" s="903" t="s">
        <v>107</v>
      </c>
      <c r="C62" s="904" t="s">
        <v>240</v>
      </c>
      <c r="D62" s="904" t="s">
        <v>247</v>
      </c>
      <c r="E62" s="904"/>
      <c r="F62" s="468"/>
      <c r="I62" s="467"/>
      <c r="J62" s="467"/>
      <c r="K62" s="467"/>
      <c r="L62" s="467"/>
    </row>
    <row r="63" spans="2:12" ht="54" customHeight="1">
      <c r="B63" s="903"/>
      <c r="C63" s="904"/>
      <c r="D63" s="543" t="s">
        <v>249</v>
      </c>
      <c r="E63" s="543" t="s">
        <v>248</v>
      </c>
      <c r="F63" s="250"/>
      <c r="I63" s="467"/>
      <c r="J63" s="467"/>
      <c r="K63" s="467"/>
      <c r="L63" s="467"/>
    </row>
    <row r="64" spans="2:12" ht="12.75">
      <c r="B64" s="427"/>
      <c r="C64" s="427"/>
      <c r="D64" s="427"/>
      <c r="E64" s="240"/>
      <c r="F64" s="250"/>
      <c r="I64" s="467"/>
      <c r="J64" s="467"/>
      <c r="K64" s="467"/>
      <c r="L64" s="467"/>
    </row>
    <row r="65" spans="2:12" ht="12.75">
      <c r="B65" s="458"/>
      <c r="C65" s="458"/>
      <c r="D65" s="458"/>
      <c r="E65" s="240"/>
      <c r="F65" s="250"/>
      <c r="I65" s="467"/>
      <c r="J65" s="467"/>
      <c r="K65" s="467"/>
      <c r="L65" s="467"/>
    </row>
    <row r="66" spans="2:12" ht="12.75">
      <c r="B66" s="458"/>
      <c r="C66" s="458"/>
      <c r="D66" s="458"/>
      <c r="E66" s="240"/>
      <c r="F66" s="250"/>
      <c r="I66" s="467"/>
      <c r="J66" s="467"/>
      <c r="K66" s="467"/>
      <c r="L66" s="467"/>
    </row>
    <row r="67" spans="2:12" ht="12.75">
      <c r="B67" s="455" t="s">
        <v>110</v>
      </c>
      <c r="C67" s="455" t="s">
        <v>110</v>
      </c>
      <c r="D67" s="455"/>
      <c r="E67" s="240"/>
      <c r="I67" s="467"/>
      <c r="J67" s="467"/>
      <c r="K67" s="467"/>
      <c r="L67" s="467"/>
    </row>
    <row r="69" spans="2:12">
      <c r="B69" s="742" t="s">
        <v>284</v>
      </c>
    </row>
    <row r="70" spans="2:12">
      <c r="B70" s="743" t="s">
        <v>285</v>
      </c>
    </row>
  </sheetData>
  <mergeCells count="21">
    <mergeCell ref="B43:D43"/>
    <mergeCell ref="K4:K8"/>
    <mergeCell ref="E5:E7"/>
    <mergeCell ref="G5:J6"/>
    <mergeCell ref="F5:F7"/>
    <mergeCell ref="A4:A8"/>
    <mergeCell ref="B4:B8"/>
    <mergeCell ref="C4:C8"/>
    <mergeCell ref="D4:J4"/>
    <mergeCell ref="B62:B63"/>
    <mergeCell ref="C62:C63"/>
    <mergeCell ref="D62:E62"/>
    <mergeCell ref="B41:D41"/>
    <mergeCell ref="B42:D42"/>
    <mergeCell ref="B54:B55"/>
    <mergeCell ref="C54:C55"/>
    <mergeCell ref="D54:E54"/>
    <mergeCell ref="B44:F44"/>
    <mergeCell ref="B46:B47"/>
    <mergeCell ref="D46:E46"/>
    <mergeCell ref="C46:C47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7AB"/>
    <pageSetUpPr fitToPage="1"/>
  </sheetPr>
  <dimension ref="A1:L50"/>
  <sheetViews>
    <sheetView zoomScaleNormal="100" zoomScaleSheetLayoutView="100" workbookViewId="0">
      <selection activeCell="A2" sqref="A2"/>
    </sheetView>
  </sheetViews>
  <sheetFormatPr defaultColWidth="8.85546875" defaultRowHeight="15"/>
  <cols>
    <col min="1" max="1" width="5.7109375" style="311" customWidth="1"/>
    <col min="2" max="2" width="22.42578125" style="95" customWidth="1"/>
    <col min="3" max="3" width="21.42578125" style="95" customWidth="1"/>
    <col min="4" max="4" width="28.85546875" style="95" customWidth="1"/>
    <col min="5" max="6" width="17.140625" style="95" customWidth="1"/>
    <col min="7" max="10" width="7.7109375" style="266" customWidth="1"/>
    <col min="11" max="11" width="6.5703125" style="266" customWidth="1"/>
    <col min="12" max="12" width="7.7109375" style="266" customWidth="1"/>
    <col min="13" max="16384" width="8.85546875" style="95"/>
  </cols>
  <sheetData>
    <row r="1" spans="1:12">
      <c r="A1" s="920" t="s">
        <v>137</v>
      </c>
      <c r="B1" s="920"/>
      <c r="C1" s="920"/>
      <c r="D1" s="920"/>
      <c r="E1" s="920"/>
      <c r="F1" s="920"/>
      <c r="G1" s="920"/>
    </row>
    <row r="2" spans="1:12">
      <c r="A2" s="267"/>
      <c r="B2" s="268"/>
      <c r="C2" s="268"/>
      <c r="D2" s="269"/>
      <c r="E2" s="270"/>
      <c r="F2" s="270" t="s">
        <v>132</v>
      </c>
      <c r="G2" s="271"/>
    </row>
    <row r="3" spans="1:12" ht="15.75" customHeight="1" thickBot="1">
      <c r="A3" s="523" t="s">
        <v>0</v>
      </c>
      <c r="B3" s="524"/>
      <c r="C3" s="525"/>
      <c r="D3" s="526"/>
      <c r="E3" s="527"/>
      <c r="F3" s="528" t="s">
        <v>261</v>
      </c>
      <c r="G3" s="529"/>
      <c r="H3" s="529"/>
      <c r="I3" s="530"/>
      <c r="J3" s="530"/>
      <c r="K3" s="530"/>
      <c r="L3" s="530"/>
    </row>
    <row r="4" spans="1:12" s="98" customFormat="1" ht="97.15" customHeight="1" thickBot="1">
      <c r="A4" s="531" t="s">
        <v>80</v>
      </c>
      <c r="B4" s="532" t="s">
        <v>107</v>
      </c>
      <c r="C4" s="533" t="s">
        <v>270</v>
      </c>
      <c r="D4" s="532" t="s">
        <v>77</v>
      </c>
      <c r="E4" s="532" t="s">
        <v>78</v>
      </c>
      <c r="F4" s="532" t="s">
        <v>267</v>
      </c>
      <c r="G4" s="534" t="s">
        <v>203</v>
      </c>
      <c r="H4" s="534" t="s">
        <v>202</v>
      </c>
      <c r="I4" s="534" t="s">
        <v>204</v>
      </c>
      <c r="J4" s="534" t="s">
        <v>254</v>
      </c>
      <c r="K4" s="534" t="s">
        <v>206</v>
      </c>
      <c r="L4" s="535" t="s">
        <v>207</v>
      </c>
    </row>
    <row r="5" spans="1:12" s="275" customFormat="1" ht="15" customHeight="1">
      <c r="A5" s="272">
        <v>1</v>
      </c>
      <c r="B5" s="736" t="s">
        <v>275</v>
      </c>
      <c r="C5" s="921" t="s">
        <v>276</v>
      </c>
      <c r="D5" s="922"/>
      <c r="E5" s="922"/>
      <c r="F5" s="922"/>
      <c r="G5" s="922"/>
      <c r="H5" s="923"/>
      <c r="I5" s="273"/>
      <c r="J5" s="273"/>
      <c r="K5" s="273"/>
      <c r="L5" s="274"/>
    </row>
    <row r="6" spans="1:12" s="275" customFormat="1" ht="15" customHeight="1">
      <c r="A6" s="276">
        <v>2</v>
      </c>
      <c r="B6" s="277"/>
      <c r="C6" s="278"/>
      <c r="D6" s="279"/>
      <c r="E6" s="279"/>
      <c r="F6" s="280"/>
      <c r="G6" s="280"/>
      <c r="H6" s="281"/>
      <c r="I6" s="281"/>
      <c r="J6" s="281"/>
      <c r="K6" s="281"/>
      <c r="L6" s="282"/>
    </row>
    <row r="7" spans="1:12" s="275" customFormat="1" ht="15" customHeight="1">
      <c r="A7" s="276">
        <v>3</v>
      </c>
      <c r="B7" s="277"/>
      <c r="C7" s="278"/>
      <c r="D7" s="279"/>
      <c r="E7" s="279"/>
      <c r="F7" s="280"/>
      <c r="G7" s="280"/>
      <c r="H7" s="281"/>
      <c r="I7" s="281"/>
      <c r="J7" s="281"/>
      <c r="K7" s="281"/>
      <c r="L7" s="282"/>
    </row>
    <row r="8" spans="1:12" s="275" customFormat="1" ht="15" customHeight="1">
      <c r="A8" s="276">
        <v>4</v>
      </c>
      <c r="B8" s="277"/>
      <c r="C8" s="278"/>
      <c r="D8" s="279"/>
      <c r="E8" s="279"/>
      <c r="F8" s="280"/>
      <c r="G8" s="280"/>
      <c r="H8" s="281"/>
      <c r="I8" s="281"/>
      <c r="J8" s="281"/>
      <c r="K8" s="281"/>
      <c r="L8" s="282"/>
    </row>
    <row r="9" spans="1:12" s="275" customFormat="1" ht="15" customHeight="1">
      <c r="A9" s="276">
        <v>5</v>
      </c>
      <c r="B9" s="283"/>
      <c r="C9" s="284"/>
      <c r="D9" s="285"/>
      <c r="E9" s="285"/>
      <c r="F9" s="286"/>
      <c r="G9" s="286"/>
      <c r="H9" s="281"/>
      <c r="I9" s="281"/>
      <c r="J9" s="281"/>
      <c r="K9" s="281"/>
      <c r="L9" s="282"/>
    </row>
    <row r="10" spans="1:12" s="275" customFormat="1" ht="15" customHeight="1">
      <c r="A10" s="276">
        <v>6</v>
      </c>
      <c r="B10" s="283"/>
      <c r="C10" s="284"/>
      <c r="D10" s="285"/>
      <c r="E10" s="285"/>
      <c r="F10" s="286"/>
      <c r="G10" s="286"/>
      <c r="H10" s="281"/>
      <c r="I10" s="281"/>
      <c r="J10" s="281"/>
      <c r="K10" s="281"/>
      <c r="L10" s="282"/>
    </row>
    <row r="11" spans="1:12" s="275" customFormat="1" ht="15" customHeight="1">
      <c r="A11" s="276">
        <v>7</v>
      </c>
      <c r="B11" s="283"/>
      <c r="C11" s="284"/>
      <c r="D11" s="285"/>
      <c r="E11" s="285"/>
      <c r="F11" s="286"/>
      <c r="G11" s="286"/>
      <c r="H11" s="281"/>
      <c r="I11" s="281"/>
      <c r="J11" s="281"/>
      <c r="K11" s="281"/>
      <c r="L11" s="282"/>
    </row>
    <row r="12" spans="1:12" s="275" customFormat="1" ht="15" customHeight="1">
      <c r="A12" s="276">
        <v>8</v>
      </c>
      <c r="B12" s="283"/>
      <c r="C12" s="284"/>
      <c r="D12" s="285"/>
      <c r="E12" s="285"/>
      <c r="F12" s="286"/>
      <c r="G12" s="286"/>
      <c r="H12" s="281"/>
      <c r="I12" s="281"/>
      <c r="J12" s="281"/>
      <c r="K12" s="281"/>
      <c r="L12" s="282"/>
    </row>
    <row r="13" spans="1:12" s="275" customFormat="1" ht="15" customHeight="1">
      <c r="A13" s="276">
        <v>9</v>
      </c>
      <c r="B13" s="283"/>
      <c r="C13" s="284"/>
      <c r="D13" s="285"/>
      <c r="E13" s="285"/>
      <c r="F13" s="286"/>
      <c r="G13" s="286"/>
      <c r="H13" s="281"/>
      <c r="I13" s="281"/>
      <c r="J13" s="281"/>
      <c r="K13" s="281"/>
      <c r="L13" s="282"/>
    </row>
    <row r="14" spans="1:12" s="275" customFormat="1" ht="15" customHeight="1">
      <c r="A14" s="276">
        <v>10</v>
      </c>
      <c r="B14" s="283"/>
      <c r="C14" s="284"/>
      <c r="D14" s="285"/>
      <c r="E14" s="285"/>
      <c r="F14" s="286"/>
      <c r="G14" s="286"/>
      <c r="H14" s="281"/>
      <c r="I14" s="281"/>
      <c r="J14" s="281"/>
      <c r="K14" s="281"/>
      <c r="L14" s="282"/>
    </row>
    <row r="15" spans="1:12" s="275" customFormat="1" ht="15" customHeight="1">
      <c r="A15" s="276">
        <v>11</v>
      </c>
      <c r="B15" s="283"/>
      <c r="C15" s="284"/>
      <c r="D15" s="285"/>
      <c r="E15" s="285"/>
      <c r="F15" s="286"/>
      <c r="G15" s="286"/>
      <c r="H15" s="281"/>
      <c r="I15" s="281"/>
      <c r="J15" s="281"/>
      <c r="K15" s="281"/>
      <c r="L15" s="282"/>
    </row>
    <row r="16" spans="1:12" s="275" customFormat="1" ht="15" customHeight="1">
      <c r="A16" s="276">
        <v>12</v>
      </c>
      <c r="B16" s="283"/>
      <c r="C16" s="284"/>
      <c r="D16" s="285"/>
      <c r="E16" s="285"/>
      <c r="F16" s="286"/>
      <c r="G16" s="286"/>
      <c r="H16" s="281"/>
      <c r="I16" s="281"/>
      <c r="J16" s="281"/>
      <c r="K16" s="281"/>
      <c r="L16" s="282"/>
    </row>
    <row r="17" spans="1:12" s="275" customFormat="1" ht="15" customHeight="1">
      <c r="A17" s="276">
        <v>13</v>
      </c>
      <c r="B17" s="283"/>
      <c r="C17" s="284"/>
      <c r="D17" s="285"/>
      <c r="E17" s="285"/>
      <c r="F17" s="286"/>
      <c r="G17" s="286"/>
      <c r="H17" s="281"/>
      <c r="I17" s="281"/>
      <c r="J17" s="281"/>
      <c r="K17" s="281"/>
      <c r="L17" s="282"/>
    </row>
    <row r="18" spans="1:12" s="275" customFormat="1" ht="15" customHeight="1">
      <c r="A18" s="276">
        <v>14</v>
      </c>
      <c r="B18" s="283"/>
      <c r="C18" s="284"/>
      <c r="D18" s="285"/>
      <c r="E18" s="285"/>
      <c r="F18" s="286"/>
      <c r="G18" s="286"/>
      <c r="H18" s="281"/>
      <c r="I18" s="281"/>
      <c r="J18" s="281"/>
      <c r="K18" s="281"/>
      <c r="L18" s="282"/>
    </row>
    <row r="19" spans="1:12" s="275" customFormat="1" ht="15" customHeight="1">
      <c r="A19" s="276">
        <v>15</v>
      </c>
      <c r="B19" s="283"/>
      <c r="C19" s="284"/>
      <c r="D19" s="285"/>
      <c r="E19" s="285"/>
      <c r="F19" s="286"/>
      <c r="G19" s="286"/>
      <c r="H19" s="281"/>
      <c r="I19" s="281"/>
      <c r="J19" s="281"/>
      <c r="K19" s="281"/>
      <c r="L19" s="282"/>
    </row>
    <row r="20" spans="1:12" s="275" customFormat="1" ht="15" customHeight="1">
      <c r="A20" s="276">
        <v>16</v>
      </c>
      <c r="B20" s="283"/>
      <c r="C20" s="283"/>
      <c r="D20" s="283"/>
      <c r="E20" s="283"/>
      <c r="F20" s="287"/>
      <c r="G20" s="288"/>
      <c r="H20" s="281"/>
      <c r="I20" s="281"/>
      <c r="J20" s="281"/>
      <c r="K20" s="281"/>
      <c r="L20" s="282"/>
    </row>
    <row r="21" spans="1:12" s="275" customFormat="1" ht="15" customHeight="1" thickBot="1">
      <c r="A21" s="289">
        <v>17</v>
      </c>
      <c r="B21" s="290"/>
      <c r="C21" s="291"/>
      <c r="D21" s="292"/>
      <c r="E21" s="292"/>
      <c r="F21" s="293"/>
      <c r="G21" s="293"/>
      <c r="H21" s="294"/>
      <c r="I21" s="294"/>
      <c r="J21" s="294"/>
      <c r="K21" s="294"/>
      <c r="L21" s="295"/>
    </row>
    <row r="22" spans="1:12" s="302" customFormat="1" ht="18" customHeight="1" thickBot="1">
      <c r="A22" s="296" t="s">
        <v>81</v>
      </c>
      <c r="B22" s="297"/>
      <c r="C22" s="297" t="s">
        <v>144</v>
      </c>
      <c r="D22" s="298" t="s">
        <v>132</v>
      </c>
      <c r="E22" s="298"/>
      <c r="F22" s="299">
        <f>SUM(F5:F21)</f>
        <v>0</v>
      </c>
      <c r="G22" s="300"/>
      <c r="H22" s="300"/>
      <c r="I22" s="300"/>
      <c r="J22" s="300"/>
      <c r="K22" s="300"/>
      <c r="L22" s="301"/>
    </row>
    <row r="23" spans="1:12" s="275" customFormat="1" ht="6" customHeight="1">
      <c r="A23" s="303"/>
      <c r="B23" s="303"/>
      <c r="C23" s="303"/>
      <c r="D23" s="304"/>
      <c r="E23" s="304"/>
      <c r="F23" s="305"/>
      <c r="G23" s="306"/>
      <c r="H23" s="306"/>
      <c r="I23" s="306"/>
      <c r="J23" s="306"/>
      <c r="K23" s="306"/>
      <c r="L23" s="306"/>
    </row>
    <row r="24" spans="1:12" s="275" customFormat="1" ht="11.45" customHeight="1">
      <c r="A24" s="307"/>
      <c r="B24" s="308" t="s">
        <v>256</v>
      </c>
      <c r="C24" s="308"/>
      <c r="D24" s="308"/>
      <c r="E24" s="95"/>
      <c r="F24" s="95"/>
      <c r="G24" s="266"/>
      <c r="H24" s="266"/>
      <c r="I24" s="309"/>
      <c r="J24" s="309"/>
      <c r="K24" s="309"/>
      <c r="L24" s="309"/>
    </row>
    <row r="25" spans="1:12" s="275" customFormat="1" ht="11.45" customHeight="1">
      <c r="A25" s="307"/>
      <c r="B25" s="308" t="s">
        <v>271</v>
      </c>
      <c r="C25" s="308"/>
      <c r="D25" s="308"/>
      <c r="E25" s="95"/>
      <c r="F25" s="95"/>
      <c r="G25" s="266"/>
      <c r="H25" s="266"/>
      <c r="I25" s="309"/>
      <c r="J25" s="309"/>
      <c r="K25" s="309"/>
      <c r="L25" s="309"/>
    </row>
    <row r="26" spans="1:12" s="275" customFormat="1" ht="11.45" customHeight="1">
      <c r="A26" s="307"/>
      <c r="B26" s="308"/>
      <c r="C26" s="308"/>
      <c r="D26" s="308"/>
      <c r="E26" s="95"/>
      <c r="F26" s="95"/>
      <c r="G26" s="266"/>
      <c r="H26" s="266"/>
      <c r="I26" s="309"/>
      <c r="J26" s="309"/>
      <c r="K26" s="309"/>
      <c r="L26" s="309"/>
    </row>
    <row r="27" spans="1:12" s="6" customFormat="1" ht="14.25" customHeight="1">
      <c r="A27" s="24"/>
      <c r="B27" s="25" t="s">
        <v>165</v>
      </c>
      <c r="C27" s="25"/>
      <c r="G27" s="75"/>
      <c r="H27" s="75"/>
      <c r="I27" s="75"/>
      <c r="J27" s="75"/>
      <c r="K27" s="75"/>
      <c r="L27" s="75"/>
    </row>
    <row r="28" spans="1:12" s="275" customFormat="1" ht="16.149999999999999" customHeight="1">
      <c r="A28" s="310"/>
      <c r="B28" s="308" t="s">
        <v>255</v>
      </c>
      <c r="C28" s="308"/>
      <c r="D28" s="308"/>
      <c r="E28" s="95"/>
      <c r="F28" s="95"/>
      <c r="G28" s="266"/>
      <c r="H28" s="266"/>
      <c r="I28" s="309"/>
      <c r="J28" s="309"/>
      <c r="K28" s="309"/>
      <c r="L28" s="309"/>
    </row>
    <row r="29" spans="1:12" s="275" customFormat="1" ht="11.45" customHeight="1">
      <c r="A29" s="311"/>
      <c r="B29" s="308" t="s">
        <v>203</v>
      </c>
      <c r="C29" s="308" t="s">
        <v>208</v>
      </c>
      <c r="D29" s="308"/>
      <c r="E29" s="95"/>
      <c r="F29" s="95"/>
      <c r="G29" s="266"/>
      <c r="H29" s="266"/>
      <c r="I29" s="309"/>
      <c r="J29" s="309"/>
      <c r="K29" s="309"/>
      <c r="L29" s="309"/>
    </row>
    <row r="30" spans="1:12" s="275" customFormat="1" ht="11.45" customHeight="1">
      <c r="A30" s="311"/>
      <c r="B30" s="308" t="s">
        <v>202</v>
      </c>
      <c r="C30" s="308" t="s">
        <v>208</v>
      </c>
      <c r="D30" s="308"/>
      <c r="E30" s="95"/>
      <c r="F30" s="95"/>
      <c r="G30" s="266"/>
      <c r="H30" s="266"/>
      <c r="I30" s="309"/>
      <c r="J30" s="309"/>
      <c r="K30" s="309"/>
      <c r="L30" s="309"/>
    </row>
    <row r="31" spans="1:12" s="275" customFormat="1" ht="11.45" customHeight="1">
      <c r="A31" s="311"/>
      <c r="B31" s="308" t="s">
        <v>204</v>
      </c>
      <c r="C31" s="308" t="s">
        <v>208</v>
      </c>
      <c r="D31" s="308"/>
      <c r="E31" s="95"/>
      <c r="F31" s="95"/>
      <c r="G31" s="266"/>
      <c r="H31" s="266"/>
      <c r="I31" s="309"/>
      <c r="J31" s="309"/>
      <c r="K31" s="309"/>
      <c r="L31" s="309"/>
    </row>
    <row r="32" spans="1:12" s="275" customFormat="1" ht="11.45" customHeight="1">
      <c r="A32" s="311"/>
      <c r="B32" s="308" t="s">
        <v>205</v>
      </c>
      <c r="C32" s="308" t="s">
        <v>208</v>
      </c>
      <c r="D32" s="308"/>
      <c r="E32" s="95"/>
      <c r="F32" s="95"/>
      <c r="G32" s="266"/>
      <c r="H32" s="266"/>
      <c r="I32" s="309"/>
      <c r="J32" s="309"/>
      <c r="K32" s="309"/>
      <c r="L32" s="309"/>
    </row>
    <row r="33" spans="1:12" s="275" customFormat="1" ht="11.45" customHeight="1">
      <c r="A33" s="311"/>
      <c r="B33" s="308" t="s">
        <v>206</v>
      </c>
      <c r="C33" s="308" t="s">
        <v>208</v>
      </c>
      <c r="D33" s="308"/>
      <c r="E33" s="95"/>
      <c r="F33" s="95"/>
      <c r="G33" s="266"/>
      <c r="H33" s="266"/>
      <c r="I33" s="309"/>
      <c r="J33" s="309"/>
      <c r="K33" s="309"/>
      <c r="L33" s="309"/>
    </row>
    <row r="34" spans="1:12" s="275" customFormat="1" ht="11.45" customHeight="1">
      <c r="A34" s="311"/>
      <c r="B34" s="95"/>
      <c r="C34" s="95"/>
      <c r="D34" s="95"/>
      <c r="E34" s="95"/>
      <c r="F34" s="95"/>
      <c r="G34" s="266"/>
      <c r="H34" s="266"/>
      <c r="I34" s="309"/>
      <c r="J34" s="309"/>
      <c r="K34" s="309"/>
      <c r="L34" s="309"/>
    </row>
    <row r="35" spans="1:12" s="275" customFormat="1" ht="18" customHeight="1">
      <c r="A35" s="311"/>
      <c r="B35" s="742" t="s">
        <v>284</v>
      </c>
      <c r="C35" s="95"/>
      <c r="D35" s="95"/>
      <c r="E35" s="95"/>
      <c r="F35" s="95"/>
      <c r="G35" s="266"/>
      <c r="H35" s="266"/>
      <c r="I35" s="309"/>
      <c r="J35" s="309"/>
      <c r="K35" s="309"/>
      <c r="L35" s="309"/>
    </row>
    <row r="36" spans="1:12" s="275" customFormat="1" ht="18" customHeight="1">
      <c r="A36" s="311"/>
      <c r="B36" s="743" t="s">
        <v>285</v>
      </c>
      <c r="C36" s="95"/>
      <c r="D36" s="95"/>
      <c r="E36" s="95"/>
      <c r="F36" s="95"/>
      <c r="G36" s="266"/>
      <c r="H36" s="266"/>
      <c r="I36" s="309"/>
      <c r="J36" s="309"/>
      <c r="K36" s="309"/>
      <c r="L36" s="309"/>
    </row>
    <row r="37" spans="1:12" s="275" customFormat="1" ht="18" customHeight="1">
      <c r="A37" s="311"/>
      <c r="B37" s="95"/>
      <c r="C37" s="95"/>
      <c r="D37" s="95"/>
      <c r="E37" s="95"/>
      <c r="F37" s="95"/>
      <c r="G37" s="266"/>
      <c r="H37" s="266"/>
      <c r="I37" s="309"/>
      <c r="J37" s="309"/>
      <c r="K37" s="309"/>
      <c r="L37" s="309"/>
    </row>
    <row r="38" spans="1:12" s="275" customFormat="1" ht="18" customHeight="1">
      <c r="A38" s="311"/>
      <c r="B38" s="95"/>
      <c r="C38" s="95"/>
      <c r="D38" s="95"/>
      <c r="E38" s="95"/>
      <c r="F38" s="95"/>
      <c r="G38" s="266"/>
      <c r="H38" s="266"/>
      <c r="I38" s="309"/>
      <c r="J38" s="309"/>
      <c r="K38" s="309"/>
      <c r="L38" s="309"/>
    </row>
    <row r="39" spans="1:12" s="275" customFormat="1" ht="18" customHeight="1">
      <c r="A39" s="311"/>
      <c r="B39" s="95"/>
      <c r="C39" s="95"/>
      <c r="D39" s="95"/>
      <c r="E39" s="95"/>
      <c r="F39" s="95"/>
      <c r="G39" s="266"/>
      <c r="H39" s="266"/>
      <c r="I39" s="309"/>
      <c r="J39" s="309"/>
      <c r="K39" s="309"/>
      <c r="L39" s="309"/>
    </row>
    <row r="40" spans="1:12" s="275" customFormat="1" ht="18" customHeight="1">
      <c r="A40" s="311"/>
      <c r="B40" s="95"/>
      <c r="C40" s="95"/>
      <c r="D40" s="95"/>
      <c r="E40" s="95"/>
      <c r="F40" s="95"/>
      <c r="G40" s="266"/>
      <c r="H40" s="266"/>
      <c r="I40" s="309"/>
      <c r="J40" s="309"/>
      <c r="K40" s="309"/>
      <c r="L40" s="309"/>
    </row>
    <row r="41" spans="1:12" s="275" customFormat="1" ht="18" customHeight="1">
      <c r="A41" s="311"/>
      <c r="B41" s="95"/>
      <c r="C41" s="95"/>
      <c r="D41" s="95"/>
      <c r="E41" s="95"/>
      <c r="F41" s="95"/>
      <c r="G41" s="266"/>
      <c r="H41" s="266"/>
      <c r="I41" s="309"/>
      <c r="J41" s="309"/>
      <c r="K41" s="309"/>
      <c r="L41" s="309"/>
    </row>
    <row r="42" spans="1:12" s="275" customFormat="1" ht="18" customHeight="1">
      <c r="A42" s="311"/>
      <c r="B42" s="95"/>
      <c r="C42" s="95"/>
      <c r="D42" s="95"/>
      <c r="E42" s="95"/>
      <c r="F42" s="95"/>
      <c r="G42" s="266"/>
      <c r="H42" s="266"/>
      <c r="I42" s="309"/>
      <c r="J42" s="309"/>
      <c r="K42" s="309"/>
      <c r="L42" s="309"/>
    </row>
    <row r="43" spans="1:12" s="275" customFormat="1" ht="18" customHeight="1">
      <c r="A43" s="311"/>
      <c r="B43" s="95"/>
      <c r="C43" s="95"/>
      <c r="D43" s="95"/>
      <c r="E43" s="95"/>
      <c r="F43" s="95"/>
      <c r="G43" s="266"/>
      <c r="H43" s="266"/>
      <c r="I43" s="309"/>
      <c r="J43" s="309"/>
      <c r="K43" s="309"/>
      <c r="L43" s="309"/>
    </row>
    <row r="44" spans="1:12" s="275" customFormat="1" ht="18" customHeight="1">
      <c r="A44" s="311"/>
      <c r="B44" s="95"/>
      <c r="C44" s="95"/>
      <c r="D44" s="95"/>
      <c r="E44" s="95"/>
      <c r="F44" s="95"/>
      <c r="G44" s="266"/>
      <c r="H44" s="266"/>
      <c r="I44" s="309"/>
      <c r="J44" s="309"/>
      <c r="K44" s="309"/>
      <c r="L44" s="309"/>
    </row>
    <row r="45" spans="1:12" s="275" customFormat="1" ht="18" customHeight="1">
      <c r="A45" s="311"/>
      <c r="B45" s="95"/>
      <c r="C45" s="95"/>
      <c r="D45" s="95"/>
      <c r="E45" s="95"/>
      <c r="F45" s="95"/>
      <c r="G45" s="266"/>
      <c r="H45" s="266"/>
      <c r="I45" s="309"/>
      <c r="J45" s="309"/>
      <c r="K45" s="309"/>
      <c r="L45" s="309"/>
    </row>
    <row r="46" spans="1:12" s="275" customFormat="1" ht="24.95" customHeight="1">
      <c r="A46" s="311"/>
      <c r="B46" s="95"/>
      <c r="C46" s="95"/>
      <c r="D46" s="95"/>
      <c r="E46" s="95"/>
      <c r="F46" s="95"/>
      <c r="G46" s="266"/>
      <c r="H46" s="266"/>
      <c r="I46" s="309"/>
      <c r="J46" s="309"/>
      <c r="K46" s="309"/>
      <c r="L46" s="309"/>
    </row>
    <row r="47" spans="1:12" s="275" customFormat="1" ht="24.95" customHeight="1">
      <c r="A47" s="311"/>
      <c r="B47" s="95"/>
      <c r="C47" s="95"/>
      <c r="D47" s="95"/>
      <c r="E47" s="95"/>
      <c r="F47" s="95"/>
      <c r="G47" s="266"/>
      <c r="H47" s="266"/>
      <c r="I47" s="309"/>
      <c r="J47" s="309"/>
      <c r="K47" s="309"/>
      <c r="L47" s="309"/>
    </row>
    <row r="48" spans="1:12" s="275" customFormat="1" ht="24.95" customHeight="1">
      <c r="A48" s="311"/>
      <c r="B48" s="95"/>
      <c r="C48" s="95"/>
      <c r="D48" s="95"/>
      <c r="E48" s="95"/>
      <c r="F48" s="95"/>
      <c r="G48" s="266"/>
      <c r="H48" s="266"/>
      <c r="I48" s="309"/>
      <c r="J48" s="309"/>
      <c r="K48" s="309"/>
      <c r="L48" s="309"/>
    </row>
    <row r="49" spans="1:12" s="275" customFormat="1">
      <c r="A49" s="311"/>
      <c r="B49" s="95"/>
      <c r="C49" s="95"/>
      <c r="D49" s="95"/>
      <c r="E49" s="95"/>
      <c r="F49" s="95"/>
      <c r="G49" s="266"/>
      <c r="H49" s="266"/>
      <c r="I49" s="309"/>
      <c r="J49" s="309"/>
      <c r="K49" s="309"/>
      <c r="L49" s="309"/>
    </row>
    <row r="50" spans="1:12" s="275" customFormat="1">
      <c r="A50" s="311"/>
      <c r="B50" s="95"/>
      <c r="C50" s="95"/>
      <c r="D50" s="95"/>
      <c r="E50" s="95"/>
      <c r="F50" s="95"/>
      <c r="G50" s="266"/>
      <c r="H50" s="266"/>
      <c r="I50" s="309"/>
      <c r="J50" s="309"/>
      <c r="K50" s="309"/>
      <c r="L50" s="309"/>
    </row>
  </sheetData>
  <mergeCells count="2">
    <mergeCell ref="A1:G1"/>
    <mergeCell ref="C5:H5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93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A3A4CD"/>
    <pageSetUpPr fitToPage="1"/>
  </sheetPr>
  <dimension ref="A1:L215"/>
  <sheetViews>
    <sheetView zoomScale="90" zoomScaleNormal="90" zoomScaleSheetLayoutView="100" workbookViewId="0">
      <selection sqref="A1:H1"/>
    </sheetView>
  </sheetViews>
  <sheetFormatPr defaultColWidth="6.28515625" defaultRowHeight="10.5"/>
  <cols>
    <col min="1" max="1" width="5.7109375" style="23" customWidth="1"/>
    <col min="2" max="2" width="19.7109375" style="6" customWidth="1"/>
    <col min="3" max="3" width="15.7109375" style="6" customWidth="1"/>
    <col min="4" max="4" width="23.7109375" style="6" customWidth="1"/>
    <col min="5" max="5" width="19.28515625" style="6" customWidth="1"/>
    <col min="6" max="6" width="19.140625" style="6" bestFit="1" customWidth="1"/>
    <col min="7" max="10" width="8.7109375" style="75" customWidth="1"/>
    <col min="11" max="11" width="4.85546875" style="75" customWidth="1"/>
    <col min="12" max="12" width="8.7109375" style="75" customWidth="1"/>
    <col min="13" max="16384" width="6.28515625" style="6"/>
  </cols>
  <sheetData>
    <row r="1" spans="1:12" s="5" customFormat="1" ht="34.15" customHeight="1">
      <c r="A1" s="926" t="s">
        <v>164</v>
      </c>
      <c r="B1" s="926"/>
      <c r="C1" s="926"/>
      <c r="D1" s="926"/>
      <c r="E1" s="926"/>
      <c r="F1" s="926"/>
      <c r="G1" s="926"/>
      <c r="H1" s="926"/>
      <c r="I1" s="68"/>
      <c r="J1" s="69"/>
      <c r="K1" s="68"/>
      <c r="L1" s="68"/>
    </row>
    <row r="2" spans="1:12" ht="21" customHeight="1" thickBot="1">
      <c r="A2" s="560" t="s">
        <v>0</v>
      </c>
      <c r="B2" s="561"/>
      <c r="C2" s="560"/>
      <c r="D2" s="560"/>
      <c r="E2" s="562"/>
      <c r="F2" s="563" t="s">
        <v>261</v>
      </c>
      <c r="G2" s="564"/>
      <c r="H2" s="564"/>
      <c r="I2" s="564"/>
      <c r="J2" s="564"/>
      <c r="K2" s="564"/>
      <c r="L2" s="564"/>
    </row>
    <row r="3" spans="1:12" s="28" customFormat="1" ht="81" customHeight="1">
      <c r="A3" s="565" t="s">
        <v>80</v>
      </c>
      <c r="B3" s="566" t="s">
        <v>107</v>
      </c>
      <c r="C3" s="567" t="s">
        <v>79</v>
      </c>
      <c r="D3" s="566" t="s">
        <v>77</v>
      </c>
      <c r="E3" s="566" t="s">
        <v>78</v>
      </c>
      <c r="F3" s="566" t="s">
        <v>269</v>
      </c>
      <c r="G3" s="568" t="s">
        <v>203</v>
      </c>
      <c r="H3" s="568" t="s">
        <v>202</v>
      </c>
      <c r="I3" s="568" t="s">
        <v>204</v>
      </c>
      <c r="J3" s="568" t="s">
        <v>254</v>
      </c>
      <c r="K3" s="568" t="s">
        <v>206</v>
      </c>
      <c r="L3" s="569" t="s">
        <v>207</v>
      </c>
    </row>
    <row r="4" spans="1:12" ht="15" customHeight="1">
      <c r="A4" s="7">
        <v>1</v>
      </c>
      <c r="B4" s="736" t="s">
        <v>275</v>
      </c>
      <c r="C4" s="921" t="s">
        <v>276</v>
      </c>
      <c r="D4" s="922"/>
      <c r="E4" s="922"/>
      <c r="F4" s="922"/>
      <c r="G4" s="922"/>
      <c r="H4" s="923"/>
      <c r="I4" s="71"/>
      <c r="J4" s="71"/>
      <c r="K4" s="71"/>
      <c r="L4" s="72"/>
    </row>
    <row r="5" spans="1:12" ht="15" customHeight="1">
      <c r="A5" s="7">
        <v>2</v>
      </c>
      <c r="B5" s="11"/>
      <c r="C5" s="12"/>
      <c r="D5" s="13"/>
      <c r="E5" s="13"/>
      <c r="F5" s="14"/>
      <c r="G5" s="70"/>
      <c r="H5" s="71"/>
      <c r="I5" s="71"/>
      <c r="J5" s="71"/>
      <c r="K5" s="71"/>
      <c r="L5" s="72"/>
    </row>
    <row r="6" spans="1:12" ht="15" customHeight="1">
      <c r="A6" s="7">
        <v>3</v>
      </c>
      <c r="B6" s="11"/>
      <c r="C6" s="8"/>
      <c r="D6" s="9"/>
      <c r="E6" s="9"/>
      <c r="F6" s="10"/>
      <c r="G6" s="70"/>
      <c r="H6" s="71"/>
      <c r="I6" s="71"/>
      <c r="J6" s="71"/>
      <c r="K6" s="71"/>
      <c r="L6" s="72"/>
    </row>
    <row r="7" spans="1:12" ht="15" customHeight="1">
      <c r="A7" s="7">
        <v>4</v>
      </c>
      <c r="B7" s="11"/>
      <c r="C7" s="15"/>
      <c r="D7" s="16"/>
      <c r="E7" s="16"/>
      <c r="F7" s="17"/>
      <c r="G7" s="70"/>
      <c r="H7" s="71"/>
      <c r="I7" s="71"/>
      <c r="J7" s="71"/>
      <c r="K7" s="71"/>
      <c r="L7" s="72"/>
    </row>
    <row r="8" spans="1:12" ht="15" customHeight="1">
      <c r="A8" s="7">
        <v>5</v>
      </c>
      <c r="B8" s="18"/>
      <c r="C8" s="19"/>
      <c r="D8" s="20"/>
      <c r="E8" s="20"/>
      <c r="F8" s="21"/>
      <c r="G8" s="73"/>
      <c r="H8" s="71"/>
      <c r="I8" s="71"/>
      <c r="J8" s="71"/>
      <c r="K8" s="71"/>
      <c r="L8" s="72"/>
    </row>
    <row r="9" spans="1:12" ht="15" customHeight="1">
      <c r="A9" s="7">
        <v>6</v>
      </c>
      <c r="B9" s="18"/>
      <c r="C9" s="19"/>
      <c r="D9" s="20"/>
      <c r="E9" s="20"/>
      <c r="F9" s="21"/>
      <c r="G9" s="73"/>
      <c r="H9" s="71"/>
      <c r="I9" s="71"/>
      <c r="J9" s="71"/>
      <c r="K9" s="71"/>
      <c r="L9" s="72"/>
    </row>
    <row r="10" spans="1:12" ht="15" customHeight="1">
      <c r="A10" s="7">
        <v>7</v>
      </c>
      <c r="B10" s="18"/>
      <c r="C10" s="19"/>
      <c r="D10" s="20"/>
      <c r="E10" s="20"/>
      <c r="F10" s="21"/>
      <c r="G10" s="73"/>
      <c r="H10" s="71"/>
      <c r="I10" s="71"/>
      <c r="J10" s="71"/>
      <c r="K10" s="71"/>
      <c r="L10" s="72"/>
    </row>
    <row r="11" spans="1:12" ht="15" customHeight="1">
      <c r="A11" s="7">
        <v>8</v>
      </c>
      <c r="B11" s="18"/>
      <c r="C11" s="19"/>
      <c r="D11" s="20"/>
      <c r="E11" s="20"/>
      <c r="F11" s="21"/>
      <c r="G11" s="73"/>
      <c r="H11" s="71"/>
      <c r="I11" s="71"/>
      <c r="J11" s="71"/>
      <c r="K11" s="71"/>
      <c r="L11" s="72"/>
    </row>
    <row r="12" spans="1:12" ht="15" customHeight="1">
      <c r="A12" s="7">
        <v>9</v>
      </c>
      <c r="B12" s="18"/>
      <c r="C12" s="19"/>
      <c r="D12" s="20"/>
      <c r="E12" s="20"/>
      <c r="F12" s="21"/>
      <c r="G12" s="73"/>
      <c r="H12" s="71"/>
      <c r="I12" s="71"/>
      <c r="J12" s="71"/>
      <c r="K12" s="71"/>
      <c r="L12" s="72"/>
    </row>
    <row r="13" spans="1:12" ht="15" customHeight="1">
      <c r="A13" s="7">
        <v>10</v>
      </c>
      <c r="B13" s="18"/>
      <c r="C13" s="19"/>
      <c r="D13" s="20"/>
      <c r="E13" s="20"/>
      <c r="F13" s="21"/>
      <c r="G13" s="73"/>
      <c r="H13" s="71"/>
      <c r="I13" s="71"/>
      <c r="J13" s="71"/>
      <c r="K13" s="71"/>
      <c r="L13" s="72"/>
    </row>
    <row r="14" spans="1:12" ht="15" customHeight="1">
      <c r="A14" s="7">
        <v>11</v>
      </c>
      <c r="B14" s="18"/>
      <c r="C14" s="19"/>
      <c r="D14" s="20"/>
      <c r="E14" s="20"/>
      <c r="F14" s="21"/>
      <c r="G14" s="73"/>
      <c r="H14" s="71"/>
      <c r="I14" s="71"/>
      <c r="J14" s="71"/>
      <c r="K14" s="71"/>
      <c r="L14" s="72"/>
    </row>
    <row r="15" spans="1:12" ht="15" customHeight="1">
      <c r="A15" s="7">
        <v>12</v>
      </c>
      <c r="B15" s="18"/>
      <c r="C15" s="19"/>
      <c r="D15" s="20"/>
      <c r="E15" s="20"/>
      <c r="F15" s="21"/>
      <c r="G15" s="73"/>
      <c r="H15" s="71"/>
      <c r="I15" s="71"/>
      <c r="J15" s="71"/>
      <c r="K15" s="71"/>
      <c r="L15" s="72"/>
    </row>
    <row r="16" spans="1:12" ht="15" customHeight="1">
      <c r="A16" s="7">
        <v>13</v>
      </c>
      <c r="B16" s="18"/>
      <c r="C16" s="19"/>
      <c r="D16" s="20"/>
      <c r="E16" s="20"/>
      <c r="F16" s="21"/>
      <c r="G16" s="73"/>
      <c r="H16" s="71"/>
      <c r="I16" s="71"/>
      <c r="J16" s="71"/>
      <c r="K16" s="71"/>
      <c r="L16" s="72"/>
    </row>
    <row r="17" spans="1:12" ht="15" customHeight="1">
      <c r="A17" s="7">
        <v>14</v>
      </c>
      <c r="B17" s="18"/>
      <c r="C17" s="19"/>
      <c r="D17" s="20"/>
      <c r="E17" s="20"/>
      <c r="F17" s="21"/>
      <c r="G17" s="73"/>
      <c r="H17" s="71"/>
      <c r="I17" s="71"/>
      <c r="J17" s="71"/>
      <c r="K17" s="71"/>
      <c r="L17" s="72"/>
    </row>
    <row r="18" spans="1:12" ht="15" customHeight="1">
      <c r="A18" s="7">
        <v>15</v>
      </c>
      <c r="B18" s="18"/>
      <c r="C18" s="19"/>
      <c r="D18" s="20"/>
      <c r="E18" s="20"/>
      <c r="F18" s="21"/>
      <c r="G18" s="73"/>
      <c r="H18" s="71"/>
      <c r="I18" s="71"/>
      <c r="J18" s="71"/>
      <c r="K18" s="71"/>
      <c r="L18" s="72"/>
    </row>
    <row r="19" spans="1:12" ht="15" customHeight="1">
      <c r="A19" s="7">
        <v>16</v>
      </c>
      <c r="B19" s="18"/>
      <c r="C19" s="18"/>
      <c r="D19" s="18"/>
      <c r="E19" s="18"/>
      <c r="F19" s="22"/>
      <c r="G19" s="74"/>
      <c r="H19" s="71"/>
      <c r="I19" s="71"/>
      <c r="J19" s="71"/>
      <c r="K19" s="71"/>
      <c r="L19" s="72"/>
    </row>
    <row r="20" spans="1:12" ht="15" customHeight="1" thickBot="1">
      <c r="A20" s="79">
        <v>17</v>
      </c>
      <c r="B20" s="80"/>
      <c r="C20" s="81"/>
      <c r="D20" s="82"/>
      <c r="E20" s="82"/>
      <c r="F20" s="83"/>
      <c r="G20" s="84"/>
      <c r="H20" s="29"/>
      <c r="I20" s="29"/>
      <c r="J20" s="29"/>
      <c r="K20" s="29"/>
      <c r="L20" s="30"/>
    </row>
    <row r="21" spans="1:12" s="1" customFormat="1" ht="16.5" customHeight="1" thickBot="1">
      <c r="A21" s="924" t="s">
        <v>81</v>
      </c>
      <c r="B21" s="925"/>
      <c r="C21" s="925"/>
      <c r="D21" s="85" t="s">
        <v>144</v>
      </c>
      <c r="E21" s="85" t="s">
        <v>132</v>
      </c>
      <c r="F21" s="86">
        <f>SUM(F4:F20)</f>
        <v>0</v>
      </c>
      <c r="G21" s="87"/>
      <c r="H21" s="88"/>
      <c r="I21" s="88"/>
      <c r="J21" s="88"/>
      <c r="K21" s="88"/>
      <c r="L21" s="89"/>
    </row>
    <row r="22" spans="1:12" ht="4.1500000000000004" customHeight="1"/>
    <row r="23" spans="1:12" ht="11.25">
      <c r="A23" s="24"/>
      <c r="B23" s="25" t="s">
        <v>256</v>
      </c>
      <c r="C23" s="25"/>
      <c r="F23" s="26"/>
      <c r="G23" s="76"/>
    </row>
    <row r="24" spans="1:12" ht="11.25">
      <c r="A24" s="24"/>
      <c r="B24" s="25"/>
      <c r="C24" s="25"/>
      <c r="F24" s="26"/>
      <c r="G24" s="76"/>
    </row>
    <row r="25" spans="1:12" ht="14.25" customHeight="1">
      <c r="A25" s="24"/>
      <c r="B25" s="25" t="s">
        <v>165</v>
      </c>
      <c r="C25" s="25"/>
    </row>
    <row r="26" spans="1:12" s="28" customFormat="1" ht="11.25">
      <c r="A26" s="77"/>
      <c r="B26" s="25" t="s">
        <v>255</v>
      </c>
      <c r="C26" s="25"/>
      <c r="D26" s="25"/>
      <c r="G26" s="78"/>
      <c r="H26" s="78"/>
      <c r="I26" s="78"/>
      <c r="J26" s="78"/>
      <c r="K26" s="78"/>
      <c r="L26" s="78"/>
    </row>
    <row r="27" spans="1:12" s="28" customFormat="1" ht="11.25">
      <c r="A27" s="77"/>
      <c r="B27" s="25" t="s">
        <v>203</v>
      </c>
      <c r="C27" s="25" t="s">
        <v>208</v>
      </c>
      <c r="D27" s="25"/>
      <c r="G27" s="78"/>
      <c r="H27" s="78"/>
      <c r="I27" s="78"/>
      <c r="J27" s="78"/>
      <c r="K27" s="78"/>
      <c r="L27" s="78"/>
    </row>
    <row r="28" spans="1:12" s="28" customFormat="1" ht="11.25">
      <c r="A28" s="77"/>
      <c r="B28" s="25" t="s">
        <v>202</v>
      </c>
      <c r="C28" s="25" t="s">
        <v>208</v>
      </c>
      <c r="D28" s="25"/>
      <c r="G28" s="78"/>
      <c r="H28" s="78"/>
      <c r="I28" s="78"/>
      <c r="J28" s="78"/>
      <c r="K28" s="78"/>
      <c r="L28" s="78"/>
    </row>
    <row r="29" spans="1:12" s="28" customFormat="1" ht="11.25">
      <c r="A29" s="77"/>
      <c r="B29" s="25" t="s">
        <v>204</v>
      </c>
      <c r="C29" s="25" t="s">
        <v>208</v>
      </c>
      <c r="D29" s="25"/>
      <c r="G29" s="78"/>
      <c r="H29" s="78"/>
      <c r="I29" s="78"/>
      <c r="J29" s="78"/>
      <c r="K29" s="78"/>
      <c r="L29" s="78"/>
    </row>
    <row r="30" spans="1:12" s="28" customFormat="1" ht="11.25">
      <c r="A30" s="77"/>
      <c r="B30" s="25" t="s">
        <v>205</v>
      </c>
      <c r="C30" s="25" t="s">
        <v>208</v>
      </c>
      <c r="D30" s="25"/>
      <c r="G30" s="78"/>
      <c r="H30" s="78"/>
      <c r="I30" s="78"/>
      <c r="J30" s="78"/>
      <c r="K30" s="78"/>
      <c r="L30" s="78"/>
    </row>
    <row r="31" spans="1:12" s="28" customFormat="1" ht="11.25">
      <c r="A31" s="77"/>
      <c r="B31" s="25" t="s">
        <v>206</v>
      </c>
      <c r="C31" s="25" t="s">
        <v>208</v>
      </c>
      <c r="D31" s="25"/>
      <c r="G31" s="78"/>
      <c r="H31" s="78"/>
      <c r="I31" s="78"/>
      <c r="J31" s="78"/>
      <c r="K31" s="78"/>
      <c r="L31" s="78"/>
    </row>
    <row r="32" spans="1:12" s="28" customFormat="1" ht="9.9499999999999993" customHeight="1">
      <c r="A32" s="77"/>
      <c r="G32" s="78"/>
      <c r="H32" s="78"/>
      <c r="I32" s="78"/>
      <c r="J32" s="78"/>
      <c r="K32" s="78"/>
      <c r="L32" s="78"/>
    </row>
    <row r="33" spans="2:2" ht="17.25" customHeight="1">
      <c r="B33" s="742" t="s">
        <v>284</v>
      </c>
    </row>
    <row r="34" spans="2:2" ht="18" customHeight="1">
      <c r="B34" s="743" t="s">
        <v>285</v>
      </c>
    </row>
    <row r="35" spans="2:2" ht="9.9499999999999993" customHeight="1"/>
    <row r="36" spans="2:2" ht="9.9499999999999993" customHeight="1"/>
    <row r="37" spans="2:2" ht="9.9499999999999993" customHeight="1"/>
    <row r="38" spans="2:2" ht="9.9499999999999993" customHeight="1"/>
    <row r="39" spans="2:2" ht="9.9499999999999993" customHeight="1"/>
    <row r="40" spans="2:2" ht="9.9499999999999993" customHeight="1"/>
    <row r="41" spans="2:2" ht="9.9499999999999993" customHeight="1"/>
    <row r="42" spans="2:2" ht="9.9499999999999993" customHeight="1"/>
    <row r="43" spans="2:2" ht="9.9499999999999993" customHeight="1"/>
    <row r="44" spans="2:2" ht="9.9499999999999993" customHeight="1"/>
    <row r="45" spans="2:2" ht="9.9499999999999993" customHeight="1"/>
    <row r="46" spans="2:2" ht="9.9499999999999993" customHeight="1"/>
    <row r="47" spans="2:2" ht="9.9499999999999993" customHeight="1"/>
    <row r="48" spans="2:2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spans="1:12" ht="9.9499999999999993" customHeight="1"/>
    <row r="210" spans="1:12" ht="9.9499999999999993" customHeight="1"/>
    <row r="211" spans="1:12" ht="9.9499999999999993" customHeight="1"/>
    <row r="212" spans="1:12" ht="9.9499999999999993" customHeight="1"/>
    <row r="213" spans="1:12" ht="9.9499999999999993" customHeight="1"/>
    <row r="214" spans="1:12" ht="9.9499999999999993" customHeight="1"/>
    <row r="215" spans="1:12" s="5" customFormat="1" ht="23.25" customHeight="1">
      <c r="A215" s="23"/>
      <c r="B215" s="6"/>
      <c r="C215" s="6"/>
      <c r="D215" s="6"/>
      <c r="E215" s="6"/>
      <c r="F215" s="6"/>
      <c r="G215" s="75"/>
      <c r="H215" s="75"/>
      <c r="I215" s="68"/>
      <c r="J215" s="68"/>
      <c r="K215" s="68"/>
      <c r="L215" s="68"/>
    </row>
  </sheetData>
  <mergeCells count="3">
    <mergeCell ref="A21:C21"/>
    <mergeCell ref="A1:H1"/>
    <mergeCell ref="C4:H4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8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9</vt:i4>
      </vt:variant>
    </vt:vector>
  </HeadingPairs>
  <TitlesOfParts>
    <vt:vector size="20" baseType="lpstr">
      <vt:lpstr>Tab.5a ptaki</vt:lpstr>
      <vt:lpstr>Tab.1</vt:lpstr>
      <vt:lpstr>Tab.2</vt:lpstr>
      <vt:lpstr>Tab.3a</vt:lpstr>
      <vt:lpstr>Tab.3b</vt:lpstr>
      <vt:lpstr>Tab.4</vt:lpstr>
      <vt:lpstr>Tab.5b inne</vt:lpstr>
      <vt:lpstr>TAB.6.</vt:lpstr>
      <vt:lpstr>Tab.7</vt:lpstr>
      <vt:lpstr>Tab.8</vt:lpstr>
      <vt:lpstr>TAB.9</vt:lpstr>
      <vt:lpstr>Tab.1!Obszar_wydruku</vt:lpstr>
      <vt:lpstr>Tab.2!Obszar_wydruku</vt:lpstr>
      <vt:lpstr>Tab.3a!Obszar_wydruku</vt:lpstr>
      <vt:lpstr>Tab.3b!Obszar_wydruku</vt:lpstr>
      <vt:lpstr>Tab.4!Obszar_wydruku</vt:lpstr>
      <vt:lpstr>TAB.6.!Obszar_wydruku</vt:lpstr>
      <vt:lpstr>Tab.7!Obszar_wydruku</vt:lpstr>
      <vt:lpstr>Tab.8!Obszar_wydruku</vt:lpstr>
      <vt:lpstr>Tab.7!Tytuły_wydruku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N.Przasnysz Emilia Czaplicka</cp:lastModifiedBy>
  <cp:lastPrinted>2024-01-25T07:35:19Z</cp:lastPrinted>
  <dcterms:created xsi:type="dcterms:W3CDTF">2005-01-25T07:57:37Z</dcterms:created>
  <dcterms:modified xsi:type="dcterms:W3CDTF">2024-08-01T12:01:03Z</dcterms:modified>
  <cp:category>ochrona przyrody</cp:category>
</cp:coreProperties>
</file>